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comments1.xml" ContentType="application/vnd.openxmlformats-officedocument.spreadsheetml.comments+xml"/>
  <Override PartName="/xl/drawings/drawing2.xml" ContentType="application/vnd.openxmlformats-officedocument.drawing+xml"/>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drawings/drawing3.xml" ContentType="application/vnd.openxmlformats-officedocument.drawing+xml"/>
  <Override PartName="/xl/activeX/activeX20.xml" ContentType="application/vnd.ms-office.activeX+xml"/>
  <Override PartName="/xl/activeX/activeX20.bin" ContentType="application/vnd.ms-office.activeX"/>
  <Override PartName="/xl/drawings/drawing4.xml" ContentType="application/vnd.openxmlformats-officedocument.drawing+xml"/>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drawings/drawing5.xml" ContentType="application/vnd.openxmlformats-officedocument.drawing+xml"/>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drawings/drawing6.xml" ContentType="application/vnd.openxmlformats-officedocument.drawing+xml"/>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drawings/drawing7.xml" ContentType="application/vnd.openxmlformats-officedocument.drawing+xml"/>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drawings/drawing8.xml" ContentType="application/vnd.openxmlformats-officedocument.drawing+xml"/>
  <Override PartName="/xl/ctrlProps/ctrlProp1.xml" ContentType="application/vnd.ms-excel.controlproperties+xml"/>
  <Override PartName="/xl/comments2.xml" ContentType="application/vnd.openxmlformats-officedocument.spreadsheetml.comments+xml"/>
  <Override PartName="/xl/drawings/drawing9.xml" ContentType="application/vnd.openxmlformats-officedocument.drawing+xml"/>
  <Override PartName="/xl/ctrlProps/ctrlProp2.xml" ContentType="application/vnd.ms-excel.controlproperties+xml"/>
  <Override PartName="/xl/comments3.xml" ContentType="application/vnd.openxmlformats-officedocument.spreadsheetml.comments+xml"/>
  <Override PartName="/xl/drawings/drawing10.xml" ContentType="application/vnd.openxmlformats-officedocument.drawing+xml"/>
  <Override PartName="/xl/ctrlProps/ctrlProp3.xml" ContentType="application/vnd.ms-excel.controlproperties+xml"/>
  <Override PartName="/xl/comments4.xml" ContentType="application/vnd.openxmlformats-officedocument.spreadsheetml.comments+xml"/>
  <Override PartName="/xl/drawings/drawing11.xml" ContentType="application/vnd.openxmlformats-officedocument.drawing+xml"/>
  <Override PartName="/xl/ctrlProps/ctrlProp4.xml" ContentType="application/vnd.ms-excel.controlpropertie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bookHoraireBuilder" defaultThemeVersion="124226"/>
  <mc:AlternateContent xmlns:mc="http://schemas.openxmlformats.org/markup-compatibility/2006">
    <mc:Choice Requires="x15">
      <x15ac:absPath xmlns:x15ac="http://schemas.microsoft.com/office/spreadsheetml/2010/11/ac" url="C:\Users\boutinfe\Desktop\data\"/>
    </mc:Choice>
  </mc:AlternateContent>
  <xr:revisionPtr revIDLastSave="0" documentId="8_{283B8519-2BD9-4642-8299-136DD2111F7E}" xr6:coauthVersionLast="47" xr6:coauthVersionMax="47" xr10:uidLastSave="{00000000-0000-0000-0000-000000000000}"/>
  <bookViews>
    <workbookView xWindow="7980" yWindow="6105" windowWidth="30390" windowHeight="15780" tabRatio="766" activeTab="12" xr2:uid="{00000000-000D-0000-FFFF-FFFF00000000}"/>
  </bookViews>
  <sheets>
    <sheet name="Data" sheetId="1" r:id="rId1"/>
    <sheet name="Config" sheetId="2" r:id="rId2"/>
    <sheet name="Bilan" sheetId="159" state="hidden" r:id="rId3"/>
    <sheet name="Import Fox Sports" sheetId="163" state="hidden" r:id="rId4"/>
    <sheet name="Import RDS Média" sheetId="158" state="hidden" r:id="rId5"/>
    <sheet name="Import RDS Média Config" sheetId="162" state="hidden" r:id="rId6"/>
    <sheet name="Import Verbit" sheetId="164" state="hidden" r:id="rId7"/>
    <sheet name="Import SOVO" sheetId="160" state="hidden" r:id="rId8"/>
    <sheet name="Version" sheetId="16" r:id="rId9"/>
    <sheet name="Sat 18-03-2023" sheetId="225" r:id="rId10"/>
    <sheet name="Sun 19-03-2023" sheetId="226" r:id="rId11"/>
    <sheet name="Multi-jour" sheetId="227" r:id="rId12"/>
    <sheet name="Darkmode" sheetId="228" r:id="rId13"/>
  </sheets>
  <definedNames>
    <definedName name="_xlnm._FilterDatabase" localSheetId="0" hidden="1">Data!$A$7:$P$7</definedName>
    <definedName name="_xlnm._FilterDatabase" localSheetId="4" hidden="1">'Import RDS Média'!$B$8:$N$3900</definedName>
    <definedName name="_xlnm._FilterDatabase" localSheetId="6" hidden="1">'Import Verbit'!$B$6:$P$43</definedName>
    <definedName name="BILAN_DATE_START">Bilan!#REF!</definedName>
    <definedName name="BILAN_DATEEND">Bilan!$G$3</definedName>
    <definedName name="BILAN_DATESTART">Bilan!$F$3</definedName>
    <definedName name="BILAN_RES_HEURE">#REF!</definedName>
    <definedName name="BILAN_STARAT">#REF!</definedName>
    <definedName name="BILAN_START">Bilan!$B$6</definedName>
    <definedName name="BILAN_STYLE">Bilan!$F$4</definedName>
    <definedName name="BILAN_TACHEPROD">Bilan!#REF!</definedName>
    <definedName name="btnSaveConvertRDS">Config!$M$13</definedName>
    <definedName name="CAP_START">#REF!</definedName>
    <definedName name="CFG_DFT_CLIENT">Config!#REF!</definedName>
    <definedName name="CFG_DFT_CLR">Config!#REF!</definedName>
    <definedName name="CFG_DFT_RES">Config!#REF!</definedName>
    <definedName name="CFG_DFT_SALLE">Config!#REF!</definedName>
    <definedName name="CFG_DFT_TAC">Config!#REF!</definedName>
    <definedName name="CFG_FILE_USED_PATH">"P:\group\sovo\HBuilder\config\UsersConfig\valiquwi_cfg.INI"</definedName>
    <definedName name="Clan_Values_import_Sovo">#REF!</definedName>
    <definedName name="CONFIG_ADPDEPARTMENT">Config!$M$4</definedName>
    <definedName name="CONFIG_CLIENT_COLOR">Config!#REF!</definedName>
    <definedName name="CONFIG_CLIENT_MODIFYID">Config!$G$17</definedName>
    <definedName name="CONFIG_CLIENT_NEWID">Config!$G$12</definedName>
    <definedName name="CONFIG_CLIENTID">Config!$G$22</definedName>
    <definedName name="CONFIG_COLORREPRESENTATION">Config!$C$3</definedName>
    <definedName name="CONFIG_CUSTOM_TEAM">Config!$AH$22</definedName>
    <definedName name="CONFIG_DB">Version!#REF!</definedName>
    <definedName name="CONFIG_DEFAULTCLIENT">Config!$F$4</definedName>
    <definedName name="CONFIG_DEFAULTCOLOR">Config!$F$7</definedName>
    <definedName name="CONFIG_DEFAULTRESSOURCE">Config!$F$5</definedName>
    <definedName name="CONFIG_DEFAULTROOM">Config!$F$3</definedName>
    <definedName name="CONFIG_DEFAULTTASK">Config!$F$6</definedName>
    <definedName name="CONFIG_EDITED">Config!$F$8</definedName>
    <definedName name="CONFIG_HEURE_FIN">Config!#REF!</definedName>
    <definedName name="CONFIG_LISTCLIENT">Config!$J$23:$J$201</definedName>
    <definedName name="CONFIG_LISTPROJET">Config!$M$23:$M$303</definedName>
    <definedName name="CONFIG_LISTRESSOURCE">Config!$Z$23:$Z$339</definedName>
    <definedName name="CONFIG_LISTROOM">Config!$E$23:$E$103</definedName>
    <definedName name="CONFIG_LISTTASK">Config!$U$23:$U$54</definedName>
    <definedName name="CONFIG_LOG">Version!#REF!</definedName>
    <definedName name="CONFIG_NOTEREPRESENTATION">Config!$C$4</definedName>
    <definedName name="CONFIG_OUTPUT">Version!#REF!</definedName>
    <definedName name="CONFIG_PRODUCTIONTASK">Config!$C$9</definedName>
    <definedName name="CONFIG_PROJECTID">Config!$L$22</definedName>
    <definedName name="CONFIG_REL_PATH">Version!#REF!</definedName>
    <definedName name="CONFIG_REL_PATH_CONVERT">'Import RDS Média'!#REF!</definedName>
    <definedName name="CONFIG_RESSOURCE_MODIFYID">Config!$X$16</definedName>
    <definedName name="CONFIG_RESSOURCE_NEWCOLOR">Config!$Y$10</definedName>
    <definedName name="CONFIG_RESSOURCE_NEWID">Config!$X$10</definedName>
    <definedName name="CONFIG_RESSOURCEID">Config!$X$22</definedName>
    <definedName name="CONFIG_ROOMFAMILYFILTER">Config!$C$8</definedName>
    <definedName name="CONFIG_ROOMID">Config!$B$22</definedName>
    <definedName name="CONFIG_ROWTIMEVALUE">Config!$C$7</definedName>
    <definedName name="CONFIG_SHOWEMPTYROOM">Config!$C$5</definedName>
    <definedName name="CONFIG_SHOWEMPTYTIME">Config!$C$6</definedName>
    <definedName name="CONFIG_TASKID">Config!$S$22</definedName>
    <definedName name="CONFIG_TEMPLATE">Version!#REF!</definedName>
    <definedName name="CONFIG_TIMEZONE">Config!$M$3</definedName>
    <definedName name="CONV_ALL_FILE_FOX">#REF!</definedName>
    <definedName name="CONV_FILE_AD_CC">'Import RDS Média'!$M$8</definedName>
    <definedName name="CONV_FILE_AD_CLIENT">'Import RDS Média'!$F$8</definedName>
    <definedName name="CONV_FILE_AD_CODE">'Import RDS Média'!$H$8</definedName>
    <definedName name="CONV_FILE_AD_DATE">'Import RDS Média'!$B$8</definedName>
    <definedName name="CONV_FILE_AD_DUR">'Import RDS Média'!$E$8</definedName>
    <definedName name="CONV_FILE_AD_HDEB">'Import RDS Média'!$C$8</definedName>
    <definedName name="CONV_FILE_AD_HFIN">'Import RDS Média'!$D$8</definedName>
    <definedName name="CONV_FILE_AD_LIVE">'Import RDS Média'!$L$8</definedName>
    <definedName name="CONV_FILE_AD_NOM">'Import RDS Média'!$G$8</definedName>
    <definedName name="CONV_FILE_AD_OCC">'Import RDS Média'!$K$8</definedName>
    <definedName name="CONV_FILE_AD_PAYS">'Import RDS Média'!$N$8</definedName>
    <definedName name="CONV_FILE_AD_PID">'Import RDS Média'!#REF!</definedName>
    <definedName name="CONV_FILE_AD_PIN">'Import RDS Média'!#REF!</definedName>
    <definedName name="CONV_FILE_AD_PROG">'Import RDS Média'!$J$8</definedName>
    <definedName name="CONV_FILE_AD_YEAR">'Import RDS Média'!$I$8</definedName>
    <definedName name="CONV_FILE_ALL">'Import RDS Média'!$H$2</definedName>
    <definedName name="CONV_FILE_ALL_FOX">'Import Fox Sports'!$F$2</definedName>
    <definedName name="CONV_FILE_DEBUT">'Import RDS Média'!#REF!</definedName>
    <definedName name="CONV_FILE_DEFAULT_PP_TIME">'Import RDS Média Config'!$C$14</definedName>
    <definedName name="CONV_FILE_DEFAULT_ROOM_CANCEL">'Import RDS Média Config'!$E$13</definedName>
    <definedName name="CONV_FILE_DEFAULT_ROOM_DIFF">'Import RDS Média Config'!$E$11</definedName>
    <definedName name="CONV_FILE_DEFAULT_ROOM_LIVE">'Import RDS Média'!#REF!</definedName>
    <definedName name="CONV_FILE_DEFAULT_ROOM_RDS1">'Import RDS Média Config'!$E$8</definedName>
    <definedName name="CONV_FILE_DEFAULT_ROOM_RDS2">'Import RDS Média Config'!$E$9</definedName>
    <definedName name="CONV_FILE_DEFAULT_ROOM_REGIE">'Import RDS Média Config'!$E$12</definedName>
    <definedName name="CONV_FILE_DEFAULT_ROOM_RIS">'Import RDS Média Config'!$E$10</definedName>
    <definedName name="CONV_FILE_DEFAULT_SHOW">'Import RDS Média Config'!$C$8</definedName>
    <definedName name="CONV_FILE_DEFAULT_TASK_BROADCAST">'Import RDS Média Config'!$C$11</definedName>
    <definedName name="CONV_FILE_DEFAULT_TASK_CANCEL">'Import RDS Média Config'!$C$13</definedName>
    <definedName name="CONV_FILE_DEFAULT_TASK_DIFF">'Import RDS Média Config'!$C$10</definedName>
    <definedName name="CONV_FILE_DEFAULT_TASK_LIVE">'Import RDS Média Config'!$C$9</definedName>
    <definedName name="CONV_FILE_DEFAULT_TASK_SIMULCAST">'Import RDS Média Config'!$C$12</definedName>
    <definedName name="CONV_FILE_FILTER_CC">'Import RDS Média'!#REF!</definedName>
    <definedName name="CONV_FILE_FILTER_CC_2nd">'Import RDS Média'!#REF!</definedName>
    <definedName name="CONV_FILE_FILTER_LIVE">'Import RDS Média'!#REF!</definedName>
    <definedName name="CONV_FILE_FILTER_LIVE_2nd">'Import RDS Média'!#REF!</definedName>
    <definedName name="CONV_FILE_FILTER_OCCURANCE">'Import RDS Média'!#REF!</definedName>
    <definedName name="CONV_FILE_FILTER_OCCURANCE_2nd">'Import RDS Média'!#REF!</definedName>
    <definedName name="CONV_FILE_FIN">'Import RDS Média'!#REF!</definedName>
    <definedName name="CONV_FILE_FULL_ANALYSE">'Import RDS Média'!#REF!</definedName>
    <definedName name="CONV_FILE_MC_CLIENT">'Import RDS Média'!#REF!</definedName>
    <definedName name="CONV_FILE_MC_ROOM">'Import RDS Média'!#REF!</definedName>
    <definedName name="CONV_FILE_MULTICAST_CLIENT">'Import RDS Média Config'!$E$14</definedName>
    <definedName name="CONV_FILE_MULTICAST_ROOM">'Import RDS Média'!#REF!</definedName>
    <definedName name="CONV_FILE_NAME">'Import RDS Média'!#REF!</definedName>
    <definedName name="CONV_FILE_NAME_RDS2">'Import RDS Média'!#REF!</definedName>
    <definedName name="CONV_FILE_OFFSET">'Import RDS Média'!#REF!</definedName>
    <definedName name="CONV_FILE_RDS_COMP">'Import RDS Média'!#REF!</definedName>
    <definedName name="CONV_FILE_RDS_HOR">'Import RDS Média'!#REF!</definedName>
    <definedName name="CONV_FILE_RDS2">'Import RDS Média'!#REF!</definedName>
    <definedName name="CONV_FILE_RIS">'Import RDS Média'!#REF!</definedName>
    <definedName name="CONV_FILE_SOVO">'Import RDS Média'!#REF!</definedName>
    <definedName name="CONV_FILE_SPEC_RDS">'Import RDS Média'!#REF!</definedName>
    <definedName name="CONV_FILE_SPEC_RDS_COMP">'Import RDS Média'!#REF!</definedName>
    <definedName name="CONV_FILE_SPEC_SOVO">'Import RDS Média'!#REF!</definedName>
    <definedName name="CONV_FILTER_CC">'Import RDS Média Config'!$C$5</definedName>
    <definedName name="CONV_FILTER_CC\">'Import RDS Média'!#REF!</definedName>
    <definedName name="CONV_FILTER_END">'Import RDS Média'!$C$3</definedName>
    <definedName name="CONV_FILTER_END_FOX">'Import Fox Sports'!$B$3</definedName>
    <definedName name="CONV_FILTER_FULL">'Import RDS Média'!$C$4</definedName>
    <definedName name="CONV_FILTER_OCCURANCE">'Import RDS Média Config'!$C$3</definedName>
    <definedName name="CONV_FILTER_PROOF">'Import RDS Média'!#REF!</definedName>
    <definedName name="CONV_FILTER_START">'Import RDS Média'!$C$2</definedName>
    <definedName name="CONV_FILTER_START_FOX">'Import Fox Sports'!$B$2</definedName>
    <definedName name="CONV_FILTER_TYPE">'Import RDS Média Config'!$C$4</definedName>
    <definedName name="CONV_LAST_1st_IMPORT">'Import RDS Média'!#REF!</definedName>
    <definedName name="CONV_LAST_ACTION">'Import RDS Média'!#REF!</definedName>
    <definedName name="CONV_PROGID">'Import RDS Média'!#REF!</definedName>
    <definedName name="CONV_PROGNAME_ID">'Import RDS Média'!#REF!</definedName>
    <definedName name="CONV_PROGNAMEID">'Import RDS Média'!$P$8</definedName>
    <definedName name="CONV_PROOF_CC">'Import RDS Média Config'!$D$5</definedName>
    <definedName name="CONV_PROOF_OCCURANCE">'Import RDS Média Config'!$D$3</definedName>
    <definedName name="CONV_PROOF_TYPE">'Import RDS Média Config'!$D$4</definedName>
    <definedName name="CONV_RDS2_NAME">#REF!</definedName>
    <definedName name="CONV_RDS2_SOVO">#REF!</definedName>
    <definedName name="DATA_CLIENT">Data!$L$7</definedName>
    <definedName name="DATA_COMMENT">Data!#REF!</definedName>
    <definedName name="DATA_DATE">Data!$E$7</definedName>
    <definedName name="DATA_EDITED">Data!$E$5</definedName>
    <definedName name="DATA_EDITED_STD11">Data!$F$5</definedName>
    <definedName name="DATA_ENCODER">Data!#REF!</definedName>
    <definedName name="DATA_ID">Data!$C$7</definedName>
    <definedName name="DATA_LANG">Data!$J$7</definedName>
    <definedName name="DATA_NOTE">Data!$P$7</definedName>
    <definedName name="DATA_PARAM_DATEEND">Data!$F$3</definedName>
    <definedName name="DATA_PARAM_DATESTART">Data!$E$3</definedName>
    <definedName name="DATA_PARAM_HEUREEND">Data!#REF!</definedName>
    <definedName name="DATA_PARAM_HEURESTART">Data!#REF!</definedName>
    <definedName name="DATA_PARAM_TIMEEND">Data!$F$4</definedName>
    <definedName name="DATA_PARAM_TIMESTART">Data!$E$4</definedName>
    <definedName name="DATA_PIN">Data!$D$7</definedName>
    <definedName name="DATA_PREP">Data!$H$7</definedName>
    <definedName name="DATA_PROJECT">Data!$K$7</definedName>
    <definedName name="DATA_RECO">Data!#REF!</definedName>
    <definedName name="DATA_RESA">Data!$I$7</definedName>
    <definedName name="DATA_RESB">Data!#REF!</definedName>
    <definedName name="DATA_ROO">Data!#REF!</definedName>
    <definedName name="DATA_ROOM">Data!$N$7</definedName>
    <definedName name="DATA_SHOW">Data!#REF!</definedName>
    <definedName name="DATA_SPEC">Data!$O$7</definedName>
    <definedName name="DATA_STATUS">Data!$A$7</definedName>
    <definedName name="DATA_STATUS_STD11">Data!$B$7</definedName>
    <definedName name="DATA_TASK">Data!$M$7</definedName>
    <definedName name="DATA_TIMEEND" localSheetId="6">Data!#REF!</definedName>
    <definedName name="DATA_TIMEEND">Data!#REF!</definedName>
    <definedName name="DATA_TIMESTART" localSheetId="6">Data!#REF!</definedName>
    <definedName name="DATA_TIMESTART">Data!#REF!</definedName>
    <definedName name="DATA_TV" localSheetId="6">Data!#REF!</definedName>
    <definedName name="DATA_TV">Data!#REF!</definedName>
    <definedName name="DATE_TIMEEND">Data!$G$7</definedName>
    <definedName name="DATE_TIMESTART">Data!$F$7</definedName>
    <definedName name="DEL_CLIENT" localSheetId="6">Config!#REF!</definedName>
    <definedName name="DEL_CLIENT">Config!#REF!</definedName>
    <definedName name="DEL_MISC" localSheetId="6">Config!#REF!</definedName>
    <definedName name="DEL_MISC">Config!#REF!</definedName>
    <definedName name="DEL_PROJET" localSheetId="6">Config!#REF!</definedName>
    <definedName name="DEL_PROJET">Data!$K$7</definedName>
    <definedName name="DEL_RES" localSheetId="6">Config!#REF!</definedName>
    <definedName name="DEL_RES">Config!#REF!</definedName>
    <definedName name="DEL_SALLE" localSheetId="6">Config!#REF!</definedName>
    <definedName name="DEL_SALLE">Config!#REF!</definedName>
    <definedName name="DEL_SPEC" localSheetId="6">Config!#REF!</definedName>
    <definedName name="DEL_SPEC">Config!#REF!</definedName>
    <definedName name="DEL_TACHE" localSheetId="6">Config!#REF!</definedName>
    <definedName name="DEL_TACHE">Config!#REF!</definedName>
    <definedName name="DonnéesExternes_1" localSheetId="6">'Import Verbit'!#REF!</definedName>
    <definedName name="DonnéesExternes_2" localSheetId="6">'Import Verbit'!#REF!</definedName>
    <definedName name="DonnéesExternes_3" localSheetId="6">'Import Verbit'!#REF!</definedName>
    <definedName name="DonnéesExternes_4" localSheetId="6">'Import Verbit'!#REF!</definedName>
    <definedName name="DonnéesExternes_5" localSheetId="6">'Import Verbit'!#REF!</definedName>
    <definedName name="DonnéesExternes_6" localSheetId="6">'Import Verbit'!#REF!</definedName>
    <definedName name="DonnéesExternes_7" localSheetId="6">'Import Verbit'!#REF!</definedName>
    <definedName name="DonnéesExternes_8" localSheetId="6">'Import Verbit'!#REF!</definedName>
    <definedName name="ERROR_CODE">Bilan!$I$2</definedName>
    <definedName name="FILE_TO_IMPORT">'Import RDS Média'!$H$2</definedName>
    <definedName name="FOX_IMPORT_CLIENT">'Import Fox Sports'!$D$7</definedName>
    <definedName name="FOX_IMPORT_DTE">'Import Fox Sports'!$A$7</definedName>
    <definedName name="FOX_IMPORT_DTE_END">'Import Fox Sports'!$C$7</definedName>
    <definedName name="FOX_IMPORT_DTE_START">'Import Fox Sports'!$B$7</definedName>
    <definedName name="FOX_IMPORT_SPEC">'Import Fox Sports'!$E$7</definedName>
    <definedName name="IMPORT_SOVO_DATE">'Import SOVO'!$D$2</definedName>
    <definedName name="IMPORT_SOVO_FILTER_CLIENT" localSheetId="6">'Import SOVO'!#REF!</definedName>
    <definedName name="IMPORT_SOVO_FILTER_CLIENT">'Import SOVO'!#REF!</definedName>
    <definedName name="IMPORT_SOVO_FILTER_FAMILY">'Import SOVO'!$M$3</definedName>
    <definedName name="IMPORT_SOVO_IN_CLIENT">'Import SOVO'!$K$5</definedName>
    <definedName name="IMPORT_SOVO_IN_DATE_START">'Import SOVO'!$D$5</definedName>
    <definedName name="IMPORT_SOVO_IN_FAMILY">'Import SOVO'!$B$5</definedName>
    <definedName name="IMPORT_SOVO_IN_LANG">'Import SOVO'!$I$5</definedName>
    <definedName name="IMPORT_SOVO_IN_PP">'Import SOVO'!$G$5</definedName>
    <definedName name="IMPORT_SOVO_IN_RELDATE">'Import SOVO'!$C$5</definedName>
    <definedName name="IMPORT_SOVO_IN_RESA">'Import SOVO'!$H$5</definedName>
    <definedName name="IMPORT_SOVO_IN_ROOM">'Import SOVO'!$M$5</definedName>
    <definedName name="IMPORT_SOVO_IN_SHOW">'Import SOVO'!$J$5</definedName>
    <definedName name="IMPORT_SOVO_IN_SPEC">'Import SOVO'!$N$5</definedName>
    <definedName name="IMPORT_SOVO_IN_TASK">'Import SOVO'!$L$5</definedName>
    <definedName name="IMPORT_SOVO_IN_TIME_START">'Import SOVO'!$E$5</definedName>
    <definedName name="IMPORT_SOVO_NBWEEK">'Import SOVO'!$D$3</definedName>
    <definedName name="IMPORT_SOVO_PID_GROUP">'Import SOVO'!$O$5</definedName>
    <definedName name="IMPORT_SOVO_TIME_END">'Import SOVO'!$F$5</definedName>
    <definedName name="IN_CLIENT">Data!#REF!</definedName>
    <definedName name="IN_DATE">Data!#REF!</definedName>
    <definedName name="IN_ENCODEUR">Data!#REF!</definedName>
    <definedName name="IN_HEURE_DEBUT">Data!#REF!</definedName>
    <definedName name="IN_HEURE_FIN">Data!#REF!</definedName>
    <definedName name="IN_NOTE">Data!#REF!</definedName>
    <definedName name="IN_OUT_ID">Data!#REF!</definedName>
    <definedName name="IN_OUT_PID">Data!#REF!</definedName>
    <definedName name="IN_PP">Data!#REF!</definedName>
    <definedName name="IN_PROJET">Data!#REF!</definedName>
    <definedName name="IN_RECO">Data!#REF!</definedName>
    <definedName name="IN_RES_A">Data!#REF!</definedName>
    <definedName name="IN_RES_B">Data!#REF!</definedName>
    <definedName name="IN_RESSOURCE">Data!#REF!</definedName>
    <definedName name="IN_SALLE">Data!#REF!</definedName>
    <definedName name="IN_SPEC">Data!#REF!</definedName>
    <definedName name="IN_TACHE">Data!#REF!</definedName>
    <definedName name="IN_TV">Data!#REF!</definedName>
    <definedName name="IS_READER">FALSE</definedName>
    <definedName name="isReader">FALSE</definedName>
    <definedName name="LANG_VALUE">Config!$AH$10</definedName>
    <definedName name="LD_CLIENT">Config!#REF!</definedName>
    <definedName name="LD_CLIENT_COLOR">Config!#REF!</definedName>
    <definedName name="LD_Clients">Config!#REF!</definedName>
    <definedName name="LD_EM_CLIENT">Config!#REF!</definedName>
    <definedName name="LD_EM_DRUPAL_CAT">Config!#REF!</definedName>
    <definedName name="LD_EM_DRUPAL_NOM">Config!#REF!</definedName>
    <definedName name="LD_EM_DRUPAL_SAVEPATH">Config!#REF!</definedName>
    <definedName name="LD_EM_ID">Config!#REF!</definedName>
    <definedName name="LD_EM_NCOMP">Config!#REF!</definedName>
    <definedName name="LD_EM_NHOR">Config!#REF!</definedName>
    <definedName name="LD_ENCODEUR">Config!#REF!</definedName>
    <definedName name="LD_Projets">Config!#REF!</definedName>
    <definedName name="LD_RECO">Config!#REF!</definedName>
    <definedName name="LD_RES_COULEUR">Config!#REF!</definedName>
    <definedName name="LD_RES_MAIL">Config!#REF!</definedName>
    <definedName name="LD_RES_NCOM">Config!#REF!</definedName>
    <definedName name="LD_RES_NCOMP">Config!#REF!</definedName>
    <definedName name="LD_RES_NHOR">Config!#REF!</definedName>
    <definedName name="LD_Res_Nom">Config!#REF!</definedName>
    <definedName name="LD_Ressource">Config!#REF!</definedName>
    <definedName name="LD_SALLE">Config!#REF!</definedName>
    <definedName name="LD_SALLE_PRI">Config!#REF!</definedName>
    <definedName name="LD_Salles">Config!#REF!</definedName>
    <definedName name="LD_SPEC_ID">Config!#REF!</definedName>
    <definedName name="LD_SPEC_NCOMP">Config!#REF!</definedName>
    <definedName name="LD_SPEC_NHOR">Config!#REF!</definedName>
    <definedName name="LD_TACHE">Config!#REF!</definedName>
    <definedName name="LD_TACHE_COULEUR">Config!#REF!</definedName>
    <definedName name="LD_TACHE_ID">Config!#REF!</definedName>
    <definedName name="LD_Taches">Config!#REF!</definedName>
    <definedName name="LD_Test">Config!#REF!</definedName>
    <definedName name="LD_TIME">Config!#REF!</definedName>
    <definedName name="LD_TV">Config!#REF!</definedName>
    <definedName name="LUN_1">#REF!</definedName>
    <definedName name="modifySpeakerBtn">'Import SOVO'!$R$12</definedName>
    <definedName name="ND_DATE">#REF!</definedName>
    <definedName name="ND_HEURE_DEBUT">#REF!</definedName>
    <definedName name="ND_HEURE_FIN">#REF!</definedName>
    <definedName name="ND_ID">#REF!</definedName>
    <definedName name="ND_RES">#REF!</definedName>
    <definedName name="OFFSET_RESSOURCE_NEWACTIVE">Config!$AC$10</definedName>
    <definedName name="OFFSET_RESSOURCE_NEWADPCODE">Config!$AD$10</definedName>
    <definedName name="OFFSET_RESSOURCE_NEWEMAIL">Config!$AB$10</definedName>
    <definedName name="OFFSET_RESSOURCE_NEWFULLNAME">Config!$AA$10</definedName>
    <definedName name="OFFSET_RESSOURCE_NEWNAME">Config!$Z$10</definedName>
    <definedName name="OPEN_MODE">2</definedName>
    <definedName name="OUT_FEEDBACK_ST">Data!#REF!</definedName>
    <definedName name="OUT_FEEDBACK_SUPPORT">Data!#REF!</definedName>
    <definedName name="OUT_HEURE_FIN">Data!#REF!</definedName>
    <definedName name="OUT_STATUS">Data!#REF!</definedName>
    <definedName name="PARAM_ADP_DEP">Config!#REF!</definedName>
    <definedName name="PARAM_ADP_PP">Config!#REF!</definedName>
    <definedName name="PARAM_BILAN_STYLE">Bilan!#REF!</definedName>
    <definedName name="PARAM_DATE_END">Data!#REF!</definedName>
    <definedName name="PARAM_DATE_START">Data!#REF!</definedName>
    <definedName name="PARAM_DELAI_DAY">Config!#REF!</definedName>
    <definedName name="PARAM_DELAI_WEEK">Config!#REF!</definedName>
    <definedName name="PARAM_EMPTY_DAY">Config!#REF!</definedName>
    <definedName name="PARAM_EMPTY_TIME">Config!#REF!</definedName>
    <definedName name="PARAM_EMPTY_WEEK">Config!#REF!</definedName>
    <definedName name="PARAM_FAMILY_SALLE">Config!#REF!</definedName>
    <definedName name="PARAM_HEURE_END">Data!#REF!</definedName>
    <definedName name="PARAM_HEURE_START">Data!#REF!</definedName>
    <definedName name="PARAM_NOTE_TYPE">Config!#REF!</definedName>
    <definedName name="PARAM_TACHE_PRODUCTION">Bilan!#REF!</definedName>
    <definedName name="PARAM_TIMEZONE">Config!#REF!</definedName>
    <definedName name="POSSIBLE_VALUE_LANG">Config!$AH$10:$AH$13</definedName>
    <definedName name="Possibles_Values_Clan">#REF!</definedName>
    <definedName name="_xlnm.Print_Area" localSheetId="2">Bilan!#REF!</definedName>
    <definedName name="RANGE_IMPORT_SOVO_REL_DATE">'Import SOVO'!$B$4</definedName>
    <definedName name="RDS_TABLE_START">'Import RDS Média'!$B$8</definedName>
    <definedName name="ROGERS">#REF!</definedName>
    <definedName name="test_1">'Import SOVO'!$T$8:$T$13</definedName>
    <definedName name="TESTWILL_RANGE">#REF!</definedName>
    <definedName name="VBT_DATA_HEADER_START">'Import Verbit'!$B$6</definedName>
    <definedName name="VBT_DATE_FILTER_END" localSheetId="6">'Import Verbit'!$C$3</definedName>
    <definedName name="VBT_DATE_FILTER_START" localSheetId="6">'Import Verbit'!$C$2</definedName>
    <definedName name="VBT_DEFAULT_PP_TIME" localSheetId="6">'Import Verbit'!$P$2</definedName>
    <definedName name="VBT_DEFAULT_PRODUCTION_ROOM">'Import Verbit'!$P$4</definedName>
    <definedName name="VBT_DEFAULT_PROGRAM_ROOM">'Import Verbit'!$P$3</definedName>
    <definedName name="VBT_DEFAULT_PROJECT">'Import Verbit'!$P$5</definedName>
    <definedName name="VBT_FILE_PATH">'Import Verbit'!$F$2</definedName>
    <definedName name="VBT_REPLACE_NEW">'Import Verbit'!$R$3</definedName>
    <definedName name="VBT_REPLACE_ORIGINAL">'Import Verbit'!$R$2</definedName>
    <definedName name="VERSION_BDFILE">Version!$C$5</definedName>
    <definedName name="VERSION_CFG_PATH">"P:\group\sovo\HBuilder\config\Config_DEFAULT.INI"</definedName>
    <definedName name="VERSION_LOGFILE">Version!$C$7</definedName>
    <definedName name="VERSION_NAMEFOXFILE">Version!$C$12</definedName>
    <definedName name="VERSION_NAMEFOXSHEET">Version!$C$13</definedName>
    <definedName name="VERSION_OUTPUTDIR">Version!$C$4</definedName>
    <definedName name="VERSION_OUTPUTFOLDER">Version!$C$4:$C$5</definedName>
    <definedName name="VERSION_PATH_REL">Version!#REF!</definedName>
    <definedName name="VERSION_PDFLOCATION">Version!#REF!</definedName>
    <definedName name="VERSION_PDFLOCATIONAUTO">Version!$C$8</definedName>
    <definedName name="VERSION_PDFLOCATIONMAN">Version!$C$9</definedName>
    <definedName name="VERSION_PDFNAME">Version!#REF!</definedName>
    <definedName name="VERSION_PDFNAMEAUTO">Version!$C$11</definedName>
    <definedName name="VERSION_PDFNAMEMAN">Version!$C$10</definedName>
    <definedName name="VERSION_RELATIFPATH">Version!$C$3</definedName>
    <definedName name="VERSION_TEMPLATEFILE">Version!$C$6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16" l="1"/>
  <c r="C5" i="16"/>
  <c r="F2" i="163"/>
  <c r="C6" i="16" l="1"/>
  <c r="C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Valiquette</author>
  </authors>
  <commentList>
    <comment ref="A7" authorId="0" shapeId="0" xr:uid="{00000000-0006-0000-0000-000001000000}">
      <text>
        <r>
          <rPr>
            <sz val="9"/>
            <color indexed="81"/>
            <rFont val="Tahoma"/>
            <family val="2"/>
          </rPr>
          <t>Jaune: changement de diffuseur, émission, salle,etc.
Orange: changement de date
Rose: Annulé
Bleu: nouvellement créé
Bleu pâle: créer un nouveau PID
TO_DELETE: when saving in the DB, delete this block.
****: was modified and need to be saved in DB.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Félix-Antoine Boutin</author>
  </authors>
  <commentList>
    <comment ref="AV3" authorId="0" shapeId="0" xr:uid="{AB4E4176-F4D4-4CBD-9585-F8D2AB33AC47}">
      <text>
        <r>
          <rPr>
            <sz val="9"/>
            <color indexed="81"/>
            <rFont val="Tahoma"/>
            <family val="2"/>
          </rPr>
          <t>[661867]
Salle 09
VITAC-CNNI
©-CNNI
Production
schrouca
00:15 - 00:45</t>
        </r>
      </text>
    </comment>
    <comment ref="BP3" authorId="0" shapeId="0" xr:uid="{30948B14-27B5-4551-8981-D2244CC96BF6}">
      <text>
        <r>
          <rPr>
            <sz val="9"/>
            <color indexed="81"/>
            <rFont val="Tahoma"/>
            <family val="2"/>
          </rPr>
          <t>[661697]
Tran
Tâches
setaka
00:00 - 00:45</t>
        </r>
      </text>
    </comment>
    <comment ref="BQ3" authorId="0" shapeId="0" xr:uid="{F0CE993E-3269-44A8-8DFA-0AFB73C3C276}">
      <text>
        <r>
          <rPr>
            <sz val="9"/>
            <color indexed="81"/>
            <rFont val="Tahoma"/>
            <family val="2"/>
          </rPr>
          <t>[662222]
Tran
Tâches
lattaca
00:00 - 01:00</t>
        </r>
      </text>
    </comment>
    <comment ref="AV4" authorId="0" shapeId="0" xr:uid="{D092571E-7D0B-40AE-B7E9-A87500BE0B5F}">
      <text>
        <r>
          <rPr>
            <sz val="9"/>
            <color indexed="81"/>
            <rFont val="Tahoma"/>
            <family val="2"/>
          </rPr>
          <t>[661867]
Salle 09
VITAC-CNNI
©-CNNI
Production
schrouca
00:15 - 00:45</t>
        </r>
      </text>
    </comment>
    <comment ref="AX4" authorId="0" shapeId="0" xr:uid="{FD366BF4-E6D3-4C4C-8432-DD2915617C19}">
      <text>
        <r>
          <rPr>
            <sz val="9"/>
            <color indexed="81"/>
            <rFont val="Tahoma"/>
            <family val="2"/>
          </rPr>
          <t>[661694]
Salle 10
VITAC-CBSN
©-CBSN
Production
collinco
00:30 - 01:45</t>
        </r>
      </text>
    </comment>
    <comment ref="BR4" authorId="0" shapeId="0" xr:uid="{1A45AE25-3F0E-448A-B2F0-E7B2C70099C8}">
      <text>
        <r>
          <rPr>
            <sz val="9"/>
            <color indexed="81"/>
            <rFont val="Tahoma"/>
            <family val="2"/>
          </rPr>
          <t>[662755]
Tran
Tâches
moujtaah
00:15 - 00:45</t>
        </r>
      </text>
    </comment>
    <comment ref="AX5" authorId="0" shapeId="0" xr:uid="{ECFA3CDE-BE78-4C6C-8FB5-B383A9E584B8}">
      <text>
        <r>
          <rPr>
            <sz val="9"/>
            <color indexed="81"/>
            <rFont val="Tahoma"/>
            <family val="2"/>
          </rPr>
          <t>[661694]
Salle 10
VITAC-CBSN
©-CBSN
Production
collinco
00:30 - 01:45</t>
        </r>
      </text>
    </comment>
    <comment ref="AZ5" authorId="0" shapeId="0" xr:uid="{3BF5F7FC-F3F2-4B83-8893-80EA921CCFBB}">
      <text>
        <r>
          <rPr>
            <sz val="9"/>
            <color indexed="81"/>
            <rFont val="Tahoma"/>
            <family val="2"/>
          </rPr>
          <t>[661874]
Salle 11
VITAC-MSNBC
MSNBC
Production
brandlll
00:45 - 02:00</t>
        </r>
      </text>
    </comment>
    <comment ref="AZ6" authorId="0" shapeId="0" xr:uid="{5C08CD83-8597-4B84-94F2-30AB163E14A7}">
      <text>
        <r>
          <rPr>
            <sz val="9"/>
            <color indexed="81"/>
            <rFont val="Tahoma"/>
            <family val="2"/>
          </rPr>
          <t>[661874]
Salle 11
VITAC-MSNBC
MSNBC
Production
brandlll
00:45 - 02:00</t>
        </r>
      </text>
    </comment>
    <comment ref="BD6" authorId="0" shapeId="0" xr:uid="{5C2CAAD3-8107-4279-A1C4-3F21D2DA8C9D}">
      <text>
        <r>
          <rPr>
            <sz val="9"/>
            <color indexed="81"/>
            <rFont val="Tahoma"/>
            <family val="2"/>
          </rPr>
          <t>[653374]
Salle 13
VITAC-CNNI
©-CNNI
Production
ciereset
00:45 - 01:15</t>
        </r>
      </text>
    </comment>
    <comment ref="BG6" authorId="0" shapeId="0" xr:uid="{DFDB5588-1A14-484A-8D3A-E104749EC5C2}">
      <text>
        <r>
          <rPr>
            <sz val="9"/>
            <color indexed="81"/>
            <rFont val="Tahoma"/>
            <family val="2"/>
          </rPr>
          <t>[661717]
Salle 15
VITAC-CGTN
CGTN
Production
schrouca
01:00 - 02:00</t>
        </r>
      </text>
    </comment>
    <comment ref="BM6" authorId="0" shapeId="0" xr:uid="{B9345CE4-C74D-4F29-8233-10342AF6119E}">
      <text>
        <r>
          <rPr>
            <sz val="9"/>
            <color indexed="81"/>
            <rFont val="Tahoma"/>
            <family val="2"/>
          </rPr>
          <t>[653523]
Salle 20
VITAC-HLN
HLN
Production
setaka
01:00 - 02:45</t>
        </r>
      </text>
    </comment>
    <comment ref="Y7" authorId="0" shapeId="0" xr:uid="{1228686B-3E28-439F-999A-F9531CF8E17F}">
      <text>
        <r>
          <rPr>
            <sz val="9"/>
            <color indexed="81"/>
            <rFont val="Tahoma"/>
            <family val="2"/>
          </rPr>
          <t>[661878]
Horaire
Horaire
adelsoma
01:00 - 02:45</t>
        </r>
      </text>
    </comment>
    <comment ref="AV7" authorId="0" shapeId="0" xr:uid="{52FF019E-BBCC-4CD1-9450-24D15CC2C270}">
      <text>
        <r>
          <rPr>
            <sz val="9"/>
            <color indexed="81"/>
            <rFont val="Tahoma"/>
            <family val="2"/>
          </rPr>
          <t>[653375]
Salle 09
VITAC-CNNI
©-CNNI
Production
lattaca
01:15 - 02:45</t>
        </r>
      </text>
    </comment>
    <comment ref="BG7" authorId="0" shapeId="0" xr:uid="{DC449440-AB0F-48F1-9AB6-837A715A6591}">
      <text>
        <r>
          <rPr>
            <sz val="9"/>
            <color indexed="81"/>
            <rFont val="Tahoma"/>
            <family val="2"/>
          </rPr>
          <t>[661717]
Salle 15
VITAC-CGTN
CGTN
Production
schrouca
01:00 - 02:00</t>
        </r>
      </text>
    </comment>
    <comment ref="BM7" authorId="0" shapeId="0" xr:uid="{5B86CA48-9E10-4C45-BA49-BD10D057EDA7}">
      <text>
        <r>
          <rPr>
            <sz val="9"/>
            <color indexed="81"/>
            <rFont val="Tahoma"/>
            <family val="2"/>
          </rPr>
          <t>[653523]
Salle 20
VITAC-HLN
HLN
Production
setaka
01:00 - 02:45</t>
        </r>
      </text>
    </comment>
    <comment ref="AV8" authorId="0" shapeId="0" xr:uid="{3D9708AF-04A1-402B-8551-ECA669EEF0A7}">
      <text>
        <r>
          <rPr>
            <sz val="9"/>
            <color indexed="81"/>
            <rFont val="Tahoma"/>
            <family val="2"/>
          </rPr>
          <t>[653375]
Salle 09
VITAC-CNNI
©-CNNI
Production
lattaca
01:15 - 02:45</t>
        </r>
      </text>
    </comment>
    <comment ref="AX10" authorId="0" shapeId="0" xr:uid="{4CEA3230-2D88-43E8-9957-7DD7894E5A89}">
      <text>
        <r>
          <rPr>
            <sz val="9"/>
            <color indexed="81"/>
            <rFont val="Tahoma"/>
            <family val="2"/>
          </rPr>
          <t>[653236]
Salle 10
VITAC-CBSN
©-CBSN
Production
moatsda
01:45 - 04:30</t>
        </r>
      </text>
    </comment>
    <comment ref="BB10" authorId="0" shapeId="0" xr:uid="{65E3DFBE-4FB8-4D21-A200-52FBC3887A88}">
      <text>
        <r>
          <rPr>
            <sz val="9"/>
            <color indexed="81"/>
            <rFont val="Tahoma"/>
            <family val="2"/>
          </rPr>
          <t>[653576]
Salle 12
VITAC-MSNBC
MSNBC
Production
ciereset
02:00 - 04:00</t>
        </r>
      </text>
    </comment>
    <comment ref="BH10" authorId="0" shapeId="0" xr:uid="{6A0B8507-956A-4405-B183-2BEDDDAF0A2F}">
      <text>
        <r>
          <rPr>
            <sz val="9"/>
            <color indexed="81"/>
            <rFont val="Tahoma"/>
            <family val="2"/>
          </rPr>
          <t>[661718]
Salle 15
VITAC-CGTN
CGTN
Production
collinco
02:00 - 03:00</t>
        </r>
      </text>
    </comment>
    <comment ref="BB11" authorId="0" shapeId="0" xr:uid="{3534231A-EFA8-497B-9A72-EFD9008EA140}">
      <text>
        <r>
          <rPr>
            <sz val="9"/>
            <color indexed="81"/>
            <rFont val="Tahoma"/>
            <family val="2"/>
          </rPr>
          <t>[653576]
Salle 12
VITAC-MSNBC
MSNBC
Production
ciereset
02:00 - 04:00</t>
        </r>
      </text>
    </comment>
    <comment ref="BH11" authorId="0" shapeId="0" xr:uid="{40BF98BF-5CDB-4B0B-8315-2F3987D52296}">
      <text>
        <r>
          <rPr>
            <sz val="9"/>
            <color indexed="81"/>
            <rFont val="Tahoma"/>
            <family val="2"/>
          </rPr>
          <t>[661718]
Salle 15
VITAC-CGTN
CGTN
Production
collinco
02:00 - 03:00</t>
        </r>
      </text>
    </comment>
    <comment ref="AR13" authorId="0" shapeId="0" xr:uid="{E75DEFDA-AFE1-427E-B139-431E1EC5869F}">
      <text>
        <r>
          <rPr>
            <sz val="9"/>
            <color indexed="81"/>
            <rFont val="Tahoma"/>
            <family val="2"/>
          </rPr>
          <t>[661882]
Salle 06
VITAC-CNNI
©-CNNI
Production
lawrensh
02:45 - 03:45</t>
        </r>
      </text>
    </comment>
    <comment ref="BN13" authorId="0" shapeId="0" xr:uid="{1F144F77-36CA-4134-BFCD-C9FC26A28D50}">
      <text>
        <r>
          <rPr>
            <sz val="9"/>
            <color indexed="81"/>
            <rFont val="Tahoma"/>
            <family val="2"/>
          </rPr>
          <t>[653524]
Salle 20
VITAC-HLN
HLN
Production
brandlll
02:45 - 04:45</t>
        </r>
      </text>
    </comment>
    <comment ref="AR14" authorId="0" shapeId="0" xr:uid="{A00256BC-7AFF-4953-B4D6-D09E5C613B47}">
      <text>
        <r>
          <rPr>
            <sz val="9"/>
            <color indexed="81"/>
            <rFont val="Tahoma"/>
            <family val="2"/>
          </rPr>
          <t>[661882]
Salle 06
VITAC-CNNI
©-CNNI
Production
lawrensh
02:45 - 03:45</t>
        </r>
      </text>
    </comment>
    <comment ref="BG14" authorId="0" shapeId="0" xr:uid="{C569AB42-93DF-4381-BCA5-FC744280A7D7}">
      <text>
        <r>
          <rPr>
            <sz val="9"/>
            <color indexed="81"/>
            <rFont val="Tahoma"/>
            <family val="2"/>
          </rPr>
          <t>[661722]
Salle 15
VITAC-CGTN
CGTN
Production
adelsoma
03:00 - 04:15</t>
        </r>
      </text>
    </comment>
    <comment ref="BN14" authorId="0" shapeId="0" xr:uid="{BAFAEBB2-FA1F-4284-A948-E72C39B9F7B3}">
      <text>
        <r>
          <rPr>
            <sz val="9"/>
            <color indexed="81"/>
            <rFont val="Tahoma"/>
            <family val="2"/>
          </rPr>
          <t>[653524]
Salle 20
VITAC-HLN
HLN
Production
brandlll
02:45 - 04:45</t>
        </r>
      </text>
    </comment>
    <comment ref="BG15" authorId="0" shapeId="0" xr:uid="{F57E939F-B7CE-4E6E-98CA-9B8E3C44788A}">
      <text>
        <r>
          <rPr>
            <sz val="9"/>
            <color indexed="81"/>
            <rFont val="Tahoma"/>
            <family val="2"/>
          </rPr>
          <t>[661722]
Salle 15
VITAC-CGTN
CGTN
Production
adelsoma
03:00 - 04:15</t>
        </r>
      </text>
    </comment>
    <comment ref="AV18" authorId="0" shapeId="0" xr:uid="{48119240-2369-41B9-A2E7-0C0DDF30CF83}">
      <text>
        <r>
          <rPr>
            <sz val="9"/>
            <color indexed="81"/>
            <rFont val="Tahoma"/>
            <family val="2"/>
          </rPr>
          <t>[653376]
Salle 09
VITAC-CNNI
©-CNNI
Production
lattaca
03:45 - 05:15</t>
        </r>
      </text>
    </comment>
    <comment ref="BC18" authorId="0" shapeId="0" xr:uid="{7A56A6EF-2F7A-4E67-A8CC-7E9A1A15E782}">
      <text>
        <r>
          <rPr>
            <sz val="9"/>
            <color indexed="81"/>
            <rFont val="Tahoma"/>
            <family val="2"/>
          </rPr>
          <t>[653577]
Salle 12
VITAC-MSNBC
MSNBC
Production
lawrensh
04:00 - 07:00</t>
        </r>
      </text>
    </comment>
    <comment ref="BC19" authorId="0" shapeId="0" xr:uid="{F9A54DD3-EE6D-486A-B370-73186A7F829E}">
      <text>
        <r>
          <rPr>
            <sz val="9"/>
            <color indexed="81"/>
            <rFont val="Tahoma"/>
            <family val="2"/>
          </rPr>
          <t>[653577]
Salle 12
VITAC-MSNBC
MSNBC
Production
lawrensh
04:00 - 07:00</t>
        </r>
      </text>
    </comment>
    <comment ref="BD19" authorId="0" shapeId="0" xr:uid="{DF4ADA4A-4392-40C8-8027-004339652AC6}">
      <text>
        <r>
          <rPr>
            <sz val="9"/>
            <color indexed="81"/>
            <rFont val="Tahoma"/>
            <family val="2"/>
          </rPr>
          <t>[661724]
Salle 13
VITAC-CGTN
CGTN
Production
ciereset
04:15 - 05:00</t>
        </r>
      </text>
    </comment>
    <comment ref="AY20" authorId="0" shapeId="0" xr:uid="{0E20F81E-AF9E-4D05-9712-912091C963EF}">
      <text>
        <r>
          <rPr>
            <sz val="9"/>
            <color indexed="81"/>
            <rFont val="Tahoma"/>
            <family val="2"/>
          </rPr>
          <t>[661877]
Salle 10
VITAC-CBSN
©-CBSN
Production
adelsoma
04:30 - 05:00</t>
        </r>
      </text>
    </comment>
    <comment ref="BD20" authorId="0" shapeId="0" xr:uid="{8BCBD3D9-B780-4A48-A232-B3D7CBA7661D}">
      <text>
        <r>
          <rPr>
            <sz val="9"/>
            <color indexed="81"/>
            <rFont val="Tahoma"/>
            <family val="2"/>
          </rPr>
          <t>[661724]
Salle 13
VITAC-CGTN
CGTN
Production
ciereset
04:15 - 05:00</t>
        </r>
      </text>
    </comment>
    <comment ref="AY21" authorId="0" shapeId="0" xr:uid="{899CC720-2336-4EBE-8769-E96AF50179C7}">
      <text>
        <r>
          <rPr>
            <sz val="9"/>
            <color indexed="81"/>
            <rFont val="Tahoma"/>
            <family val="2"/>
          </rPr>
          <t>[661877]
Salle 10
VITAC-CBSN
©-CBSN
Production
adelsoma
04:30 - 05:00</t>
        </r>
      </text>
    </comment>
    <comment ref="BF22" authorId="0" shapeId="0" xr:uid="{BC0FEDBC-AA2B-4DEB-A7EE-85563F5DB9C5}">
      <text>
        <r>
          <rPr>
            <sz val="9"/>
            <color indexed="81"/>
            <rFont val="Tahoma"/>
            <family val="2"/>
          </rPr>
          <t>[661723]
Salle 14
VITAC-CGTN
CGTN
Production
brandlll
05:00 - 06:00</t>
        </r>
      </text>
    </comment>
    <comment ref="AW23" authorId="0" shapeId="0" xr:uid="{C85504AC-45A2-449B-8C0A-87339963B545}">
      <text>
        <r>
          <rPr>
            <sz val="9"/>
            <color indexed="81"/>
            <rFont val="Tahoma"/>
            <family val="2"/>
          </rPr>
          <t>[653377]
Salle 09
VITAC-CNNI
©-CNNI
Production
sullivle
05:15 - 06:15</t>
        </r>
      </text>
    </comment>
    <comment ref="AX23" authorId="0" shapeId="0" xr:uid="{E70A55C7-EA7F-4065-90D3-9B79973F686D}">
      <text>
        <r>
          <rPr>
            <sz val="9"/>
            <color indexed="81"/>
            <rFont val="Tahoma"/>
            <family val="2"/>
          </rPr>
          <t>[653237]
Salle 10
VITAC-CBSN
©-CBSN
Production
moatsda
05:00 - 07:00</t>
        </r>
      </text>
    </comment>
    <comment ref="AZ23" authorId="0" shapeId="0" xr:uid="{644DBFFE-6D7D-4044-92FC-8A4E3AA9369F}">
      <text>
        <r>
          <rPr>
            <sz val="9"/>
            <color indexed="81"/>
            <rFont val="Tahoma"/>
            <family val="2"/>
          </rPr>
          <t>[653578]
Salle 11
VITAC-MSNBC
MSNBC
Production
ciereset
05:15 - 06:00</t>
        </r>
      </text>
    </comment>
    <comment ref="BF23" authorId="0" shapeId="0" xr:uid="{5D6BB760-D3CD-4101-A337-9D32DD582F18}">
      <text>
        <r>
          <rPr>
            <sz val="9"/>
            <color indexed="81"/>
            <rFont val="Tahoma"/>
            <family val="2"/>
          </rPr>
          <t>[661723]
Salle 14
VITAC-CGTN
CGTN
Production
brandlll
05:00 - 06:00</t>
        </r>
      </text>
    </comment>
    <comment ref="AW24" authorId="0" shapeId="0" xr:uid="{44FE33A6-680F-45A6-A5F7-CE8B76DF2EB4}">
      <text>
        <r>
          <rPr>
            <sz val="9"/>
            <color indexed="81"/>
            <rFont val="Tahoma"/>
            <family val="2"/>
          </rPr>
          <t>[653377]
Salle 09
VITAC-CNNI
©-CNNI
Production
sullivle
05:15 - 06:15</t>
        </r>
      </text>
    </comment>
    <comment ref="AY24" authorId="0" shapeId="0" xr:uid="{4C618C80-B33D-4AC4-8E8D-0A3C4BA3BA38}">
      <text>
        <r>
          <rPr>
            <sz val="9"/>
            <color indexed="81"/>
            <rFont val="Tahoma"/>
            <family val="2"/>
          </rPr>
          <t>[661876]
Salle 10
VITAC-CBSN
©-CBSN
Production
lattaca
05:30 - 06:00</t>
        </r>
      </text>
    </comment>
    <comment ref="AZ24" authorId="0" shapeId="0" xr:uid="{B074A7B4-84C6-4BBE-8C17-5BFBDB6D3FD9}">
      <text>
        <r>
          <rPr>
            <sz val="9"/>
            <color indexed="81"/>
            <rFont val="Tahoma"/>
            <family val="2"/>
          </rPr>
          <t>[653578]
Salle 11
VITAC-MSNBC
MSNBC
Production
ciereset
05:15 - 06:00</t>
        </r>
      </text>
    </comment>
    <comment ref="AR25" authorId="0" shapeId="0" xr:uid="{C87E37DB-F997-4146-81FF-6BD00EC27F81}">
      <text>
        <r>
          <rPr>
            <sz val="9"/>
            <color indexed="81"/>
            <rFont val="Tahoma"/>
            <family val="2"/>
          </rPr>
          <t>[653660]
Salle 06
VITAC-WCUS
WEATHER US
Production
cowleyth
06:00 - 07:30</t>
        </r>
      </text>
    </comment>
    <comment ref="AY25" authorId="0" shapeId="0" xr:uid="{AE1E2743-42A6-4505-BAA6-2F61676E549E}">
      <text>
        <r>
          <rPr>
            <sz val="9"/>
            <color indexed="81"/>
            <rFont val="Tahoma"/>
            <family val="2"/>
          </rPr>
          <t>[661876]
Salle 10
VITAC-CBSN
©-CBSN
Production
lattaca
05:30 - 06:00</t>
        </r>
      </text>
    </comment>
    <comment ref="BP25" authorId="0" shapeId="0" xr:uid="{920D729F-237E-4295-A424-19AED34543D6}">
      <text>
        <r>
          <rPr>
            <sz val="9"/>
            <color indexed="81"/>
            <rFont val="Tahoma"/>
            <family val="2"/>
          </rPr>
          <t>[662186]
Tran
Tâches
littleju
05:30 - 05:45</t>
        </r>
      </text>
    </comment>
    <comment ref="BD26" authorId="0" shapeId="0" xr:uid="{A5E59BA3-65B7-45BD-A439-9AD3ED443C12}">
      <text>
        <r>
          <rPr>
            <sz val="9"/>
            <color indexed="81"/>
            <rFont val="Tahoma"/>
            <family val="2"/>
          </rPr>
          <t>[661782]
Salle 13
VITAC-CGTN
CGTN
Production
littleju
06:00 - 07:15</t>
        </r>
      </text>
    </comment>
    <comment ref="BG26" authorId="0" shapeId="0" xr:uid="{CE77E7E8-6C1A-4298-AA97-1F7C4AB228F6}">
      <text>
        <r>
          <rPr>
            <sz val="9"/>
            <color indexed="81"/>
            <rFont val="Tahoma"/>
            <family val="2"/>
          </rPr>
          <t>[653525]
Salle 15
VITAC-HLN
HLN
Production
fischeco
06:00 - 06:45</t>
        </r>
      </text>
    </comment>
    <comment ref="AR27" authorId="0" shapeId="0" xr:uid="{E13024B5-4DBD-4A3D-8377-4BD8E62CD6E2}">
      <text>
        <r>
          <rPr>
            <sz val="9"/>
            <color indexed="81"/>
            <rFont val="Tahoma"/>
            <family val="2"/>
          </rPr>
          <t>[653660]
Salle 06
VITAC-WCUS
WEATHER US
Production
cowleyth
06:00 - 07:30</t>
        </r>
      </text>
    </comment>
    <comment ref="AV27" authorId="0" shapeId="0" xr:uid="{8F7EB094-5D29-43C5-A71E-CB25D06486A4}">
      <text>
        <r>
          <rPr>
            <sz val="9"/>
            <color indexed="81"/>
            <rFont val="Tahoma"/>
            <family val="2"/>
          </rPr>
          <t>[653378]
Salle 09
VITAC-CNNI
©-CNNI
Production
iannansa
06:15 - 07:15</t>
        </r>
      </text>
    </comment>
    <comment ref="BD27" authorId="0" shapeId="0" xr:uid="{2CF1595B-335C-4FD4-B0E6-0029BB60F802}">
      <text>
        <r>
          <rPr>
            <sz val="9"/>
            <color indexed="81"/>
            <rFont val="Tahoma"/>
            <family val="2"/>
          </rPr>
          <t>[661782]
Salle 13
VITAC-CGTN
CGTN
Production
littleju
06:00 - 07:15</t>
        </r>
      </text>
    </comment>
    <comment ref="BG27" authorId="0" shapeId="0" xr:uid="{6E0008B2-CA15-496E-AA60-BEEB26401B23}">
      <text>
        <r>
          <rPr>
            <sz val="9"/>
            <color indexed="81"/>
            <rFont val="Tahoma"/>
            <family val="2"/>
          </rPr>
          <t>[653525]
Salle 15
VITAC-HLN
HLN
Production
fischeco
06:00 - 06:45</t>
        </r>
      </text>
    </comment>
    <comment ref="AV28" authorId="0" shapeId="0" xr:uid="{6DCA5FD6-F7C8-4D51-8D1E-B4AAAA660DA3}">
      <text>
        <r>
          <rPr>
            <sz val="9"/>
            <color indexed="81"/>
            <rFont val="Tahoma"/>
            <family val="2"/>
          </rPr>
          <t>[653378]
Salle 09
VITAC-CNNI
©-CNNI
Production
iannansa
06:15 - 07:15</t>
        </r>
      </text>
    </comment>
    <comment ref="BP28" authorId="0" shapeId="0" xr:uid="{AE0929D1-7072-4764-8D1E-D004FA1AB977}">
      <text>
        <r>
          <rPr>
            <sz val="9"/>
            <color indexed="81"/>
            <rFont val="Tahoma"/>
            <family val="2"/>
          </rPr>
          <t>[662198]
Tran
Tâches
sullivle
06:15 - 06:30</t>
        </r>
      </text>
    </comment>
    <comment ref="BH29" authorId="0" shapeId="0" xr:uid="{1EE92528-A7E3-4EDD-A18B-14C973E65281}">
      <text>
        <r>
          <rPr>
            <sz val="9"/>
            <color indexed="81"/>
            <rFont val="Tahoma"/>
            <family val="2"/>
          </rPr>
          <t>[661912]
Salle 15
VITAC-HLN
HLN
Production
sullivle
06:45 - 08:00</t>
        </r>
      </text>
    </comment>
    <comment ref="AZ30" authorId="0" shapeId="0" xr:uid="{72607C66-5C82-4566-BCD7-A21E4C845458}">
      <text>
        <r>
          <rPr>
            <sz val="9"/>
            <color indexed="81"/>
            <rFont val="Tahoma"/>
            <family val="2"/>
          </rPr>
          <t>[653579]
Salle 11
VITAC-MSNBC
MSNBC
Production
fischeco
07:00 - 08:00</t>
        </r>
      </text>
    </comment>
    <comment ref="BH30" authorId="0" shapeId="0" xr:uid="{48CC3354-B280-4DC5-BC43-E9BBE203222C}">
      <text>
        <r>
          <rPr>
            <sz val="9"/>
            <color indexed="81"/>
            <rFont val="Tahoma"/>
            <family val="2"/>
          </rPr>
          <t>[661912]
Salle 15
VITAC-HLN
HLN
Production
sullivle
06:45 - 08:00</t>
        </r>
      </text>
    </comment>
    <comment ref="AO31" authorId="0" shapeId="0" xr:uid="{00575AF7-22F4-4675-87B0-0E020C925A10}">
      <text>
        <r>
          <rPr>
            <sz val="9"/>
            <color indexed="81"/>
            <rFont val="Tahoma"/>
            <family val="2"/>
          </rPr>
          <t>[661783]
Salle 04
VITAC-CGTN
CGTN
Production
diamanal
07:15 - 08:15</t>
        </r>
      </text>
    </comment>
    <comment ref="AW31" authorId="0" shapeId="0" xr:uid="{EFBDB1E4-ECC9-4E97-AAB0-97E59A80949C}">
      <text>
        <r>
          <rPr>
            <sz val="9"/>
            <color indexed="81"/>
            <rFont val="Tahoma"/>
            <family val="2"/>
          </rPr>
          <t>[653379]
Salle 09
VITAC-CNNI
©-CNNI
Production
kerkhoal
07:15 - 08:15</t>
        </r>
      </text>
    </comment>
    <comment ref="AZ31" authorId="0" shapeId="0" xr:uid="{794220AE-4D2D-4998-99E3-A5E753269CE7}">
      <text>
        <r>
          <rPr>
            <sz val="9"/>
            <color indexed="81"/>
            <rFont val="Tahoma"/>
            <family val="2"/>
          </rPr>
          <t>[653579]
Salle 11
VITAC-MSNBC
MSNBC
Production
fischeco
07:00 - 08:00</t>
        </r>
      </text>
    </comment>
    <comment ref="AO32" authorId="0" shapeId="0" xr:uid="{EB412C50-BFA8-4D9E-ABCE-99B134C18388}">
      <text>
        <r>
          <rPr>
            <sz val="9"/>
            <color indexed="81"/>
            <rFont val="Tahoma"/>
            <family val="2"/>
          </rPr>
          <t>[661783]
Salle 04
VITAC-CGTN
CGTN
Production
diamanal
07:15 - 08:15</t>
        </r>
      </text>
    </comment>
    <comment ref="AS32" authorId="0" shapeId="0" xr:uid="{D610E028-B3F7-4109-B5F4-A1AB4CA47FD9}">
      <text>
        <r>
          <rPr>
            <sz val="9"/>
            <color indexed="81"/>
            <rFont val="Tahoma"/>
            <family val="2"/>
          </rPr>
          <t>[653661]
Salle 06
VITAC-WCUS
WEATHER US
Production
iannansa
07:30 - 08:30</t>
        </r>
      </text>
    </comment>
    <comment ref="AW32" authorId="0" shapeId="0" xr:uid="{61C43A25-2594-4954-92C3-F696747F8F2C}">
      <text>
        <r>
          <rPr>
            <sz val="9"/>
            <color indexed="81"/>
            <rFont val="Tahoma"/>
            <family val="2"/>
          </rPr>
          <t>[653379]
Salle 09
VITAC-CNNI
©-CNNI
Production
kerkhoal
07:15 - 08:15</t>
        </r>
      </text>
    </comment>
    <comment ref="AS33" authorId="0" shapeId="0" xr:uid="{82D205EA-2AD7-4515-B0D8-981CE1574254}">
      <text>
        <r>
          <rPr>
            <sz val="9"/>
            <color indexed="81"/>
            <rFont val="Tahoma"/>
            <family val="2"/>
          </rPr>
          <t>[653661]
Salle 06
VITAC-WCUS
WEATHER US
Production
iannansa
07:30 - 08:30</t>
        </r>
      </text>
    </comment>
    <comment ref="BG33" authorId="0" shapeId="0" xr:uid="{09F27FF0-A9E1-42AB-BAFB-E9E135A89D9E}">
      <text>
        <r>
          <rPr>
            <sz val="9"/>
            <color indexed="81"/>
            <rFont val="Tahoma"/>
            <family val="2"/>
          </rPr>
          <t>[653526]
Salle 15
VITAC-HLN
NEWS
Production
cowleyth
07:45 - 09:00</t>
        </r>
      </text>
    </comment>
    <comment ref="BP33" authorId="0" shapeId="0" xr:uid="{71227C26-D560-44E7-9008-F72CBE67BDB1}">
      <text>
        <r>
          <rPr>
            <sz val="9"/>
            <color indexed="81"/>
            <rFont val="Tahoma"/>
            <family val="2"/>
          </rPr>
          <t>[662178]
Tran
Tâches
fraille
07:30 - 07:45</t>
        </r>
      </text>
    </comment>
    <comment ref="BQ33" authorId="0" shapeId="0" xr:uid="{6BB561F8-4A39-4090-9D33-820C08FD1092}">
      <text>
        <r>
          <rPr>
            <sz val="9"/>
            <color indexed="81"/>
            <rFont val="Tahoma"/>
            <family val="2"/>
          </rPr>
          <t>[664013]
Tran
Tâches
littleju
07:30 - 08:30</t>
        </r>
      </text>
    </comment>
    <comment ref="BA34" authorId="0" shapeId="0" xr:uid="{503EE6F9-791E-49AD-B264-F95F94BA801A}">
      <text>
        <r>
          <rPr>
            <sz val="9"/>
            <color indexed="81"/>
            <rFont val="Tahoma"/>
            <family val="2"/>
          </rPr>
          <t>[653580]
Salle 11
VITAC-MSNBC
MSNBC
Production
fraille
08:00 - 09:00</t>
        </r>
      </text>
    </comment>
    <comment ref="BG34" authorId="0" shapeId="0" xr:uid="{5A91D45B-E961-4FF2-94AB-597AB996FB51}">
      <text>
        <r>
          <rPr>
            <sz val="9"/>
            <color indexed="81"/>
            <rFont val="Tahoma"/>
            <family val="2"/>
          </rPr>
          <t>[653526]
Salle 15
VITAC-HLN
NEWS
Production
cowleyth
07:45 - 09:00</t>
        </r>
      </text>
    </comment>
    <comment ref="AP35" authorId="0" shapeId="0" xr:uid="{BD3BC46D-9C22-49D0-8619-F261311FF69D}">
      <text>
        <r>
          <rPr>
            <sz val="9"/>
            <color indexed="81"/>
            <rFont val="Tahoma"/>
            <family val="2"/>
          </rPr>
          <t>[661784]
Salle 04
VITAC-CGTN
CGTN
Production
tibblepa
08:15 - 09:15</t>
        </r>
      </text>
    </comment>
    <comment ref="AV35" authorId="0" shapeId="0" xr:uid="{680A44C0-2462-4F0B-A107-98F8D791A026}">
      <text>
        <r>
          <rPr>
            <sz val="9"/>
            <color indexed="81"/>
            <rFont val="Tahoma"/>
            <family val="2"/>
          </rPr>
          <t>[653380]
Salle 09
VITAC-CNNI
©-CNNI
Production
fischeco
08:15 - 09:15</t>
        </r>
      </text>
    </comment>
    <comment ref="BA35" authorId="0" shapeId="0" xr:uid="{A64040A6-8AB3-4C4B-B35B-0018AEBB8368}">
      <text>
        <r>
          <rPr>
            <sz val="9"/>
            <color indexed="81"/>
            <rFont val="Tahoma"/>
            <family val="2"/>
          </rPr>
          <t>[653580]
Salle 11
VITAC-MSNBC
MSNBC
Production
fraille
08:00 - 09:00</t>
        </r>
      </text>
    </comment>
    <comment ref="BP35" authorId="0" shapeId="0" xr:uid="{BBBE5ABC-4CA7-446C-9D6A-33AF88A97549}">
      <text>
        <r>
          <rPr>
            <sz val="9"/>
            <color indexed="81"/>
            <rFont val="Tahoma"/>
            <family val="2"/>
          </rPr>
          <t>[662189]
Tran
Tâches
mccabeme
08:00 - 08:45</t>
        </r>
      </text>
    </comment>
    <comment ref="AP36" authorId="0" shapeId="0" xr:uid="{3A82F3D2-75B2-42E5-80EA-EAF94858995C}">
      <text>
        <r>
          <rPr>
            <sz val="9"/>
            <color indexed="81"/>
            <rFont val="Tahoma"/>
            <family val="2"/>
          </rPr>
          <t>[661784]
Salle 04
VITAC-CGTN
CGTN
Production
tibblepa
08:15 - 09:15</t>
        </r>
      </text>
    </comment>
    <comment ref="AR36" authorId="0" shapeId="0" xr:uid="{109A1D8C-69A4-47BF-B692-D1730A2294E1}">
      <text>
        <r>
          <rPr>
            <sz val="9"/>
            <color indexed="81"/>
            <rFont val="Tahoma"/>
            <family val="2"/>
          </rPr>
          <t>[661913]
Salle 06
VITAC-WCUS
WEATHER US
Production
kerkhoal
08:30 - 09:15</t>
        </r>
      </text>
    </comment>
    <comment ref="AV36" authorId="0" shapeId="0" xr:uid="{81323636-38D7-49B6-B484-65AF73A26451}">
      <text>
        <r>
          <rPr>
            <sz val="9"/>
            <color indexed="81"/>
            <rFont val="Tahoma"/>
            <family val="2"/>
          </rPr>
          <t>[653380]
Salle 09
VITAC-CNNI
©-CNNI
Production
fischeco
08:15 - 09:15</t>
        </r>
      </text>
    </comment>
    <comment ref="BR36" authorId="0" shapeId="0" xr:uid="{E21AFD7D-04D3-4009-BC1F-532617F16796}">
      <text>
        <r>
          <rPr>
            <sz val="9"/>
            <color indexed="81"/>
            <rFont val="Tahoma"/>
            <family val="2"/>
          </rPr>
          <t>[662172]
Tran
Tâches
diamanal
08:15 - 08:45</t>
        </r>
      </text>
    </comment>
    <comment ref="AR37" authorId="0" shapeId="0" xr:uid="{3B7DEC16-6CC7-41D8-BAEE-E3F2E54B52A9}">
      <text>
        <r>
          <rPr>
            <sz val="9"/>
            <color indexed="81"/>
            <rFont val="Tahoma"/>
            <family val="2"/>
          </rPr>
          <t>[661913]
Salle 06
VITAC-WCUS
WEATHER US
Production
kerkhoal
08:30 - 09:15</t>
        </r>
      </text>
    </comment>
    <comment ref="AU37" authorId="0" shapeId="0" xr:uid="{C5C56C86-4474-447D-AE61-B674DE1906C2}">
      <text>
        <r>
          <rPr>
            <sz val="9"/>
            <color indexed="81"/>
            <rFont val="Tahoma"/>
            <family val="2"/>
          </rPr>
          <t>[654687]
Salle 08
NOOVO
FIL-WE
Production
dumasva
09:00 - 10:00
Le Fil Week-end</t>
        </r>
      </text>
    </comment>
    <comment ref="BB38" authorId="0" shapeId="0" xr:uid="{0D83D207-F23D-4AB3-97CC-56251C3C3678}">
      <text>
        <r>
          <rPr>
            <sz val="9"/>
            <color indexed="81"/>
            <rFont val="Tahoma"/>
            <family val="2"/>
          </rPr>
          <t>[653581]
Salle 12
VITAC-MSNBC
MSNBC
Production
mccabeme
09:00 - 10:00</t>
        </r>
      </text>
    </comment>
    <comment ref="BH38" authorId="0" shapeId="0" xr:uid="{EB83B4AE-83BB-4830-83FC-69640AEB5105}">
      <text>
        <r>
          <rPr>
            <sz val="9"/>
            <color indexed="81"/>
            <rFont val="Tahoma"/>
            <family val="2"/>
          </rPr>
          <t>[653527]
Salle 15
VITAC-HLN
HLN
Production
diamanal
09:00 - 11:15</t>
        </r>
      </text>
    </comment>
    <comment ref="AO39" authorId="0" shapeId="0" xr:uid="{818E4216-8614-4EE6-9472-C2495F180290}">
      <text>
        <r>
          <rPr>
            <sz val="9"/>
            <color indexed="81"/>
            <rFont val="Tahoma"/>
            <family val="2"/>
          </rPr>
          <t>[661914]
Salle 04
VITAC-CGTN
NEWS
Production
iannansa
09:15 - 10:15</t>
        </r>
      </text>
    </comment>
    <comment ref="AS39" authorId="0" shapeId="0" xr:uid="{8B56A6E4-13E8-4CEA-8AEA-4BDAA761565C}">
      <text>
        <r>
          <rPr>
            <sz val="9"/>
            <color indexed="81"/>
            <rFont val="Tahoma"/>
            <family val="2"/>
          </rPr>
          <t>[653662]
Salle 06
VITAC-WCUS
WEATHER US
Production
littleju
09:15 - 10:30</t>
        </r>
      </text>
    </comment>
    <comment ref="AU39" authorId="0" shapeId="0" xr:uid="{9CC464E8-ECF7-469A-A350-8BF9C25285F7}">
      <text>
        <r>
          <rPr>
            <sz val="9"/>
            <color indexed="81"/>
            <rFont val="Tahoma"/>
            <family val="2"/>
          </rPr>
          <t>[654687]
Salle 08
NOOVO
FIL-WE
Production
dumasva
09:00 - 10:00
Le Fil Week-end</t>
        </r>
      </text>
    </comment>
    <comment ref="AW39" authorId="0" shapeId="0" xr:uid="{AD5A410F-7C2F-452E-ABE7-0AEBCB0011E3}">
      <text>
        <r>
          <rPr>
            <sz val="9"/>
            <color indexed="81"/>
            <rFont val="Tahoma"/>
            <family val="2"/>
          </rPr>
          <t>[653381]
Salle 09
VITAC-CNNI
©-CNNI
Production
sullivle
09:15 - 10:15</t>
        </r>
      </text>
    </comment>
    <comment ref="BB39" authorId="0" shapeId="0" xr:uid="{E4A50936-F7F3-43C4-AA7B-629C4B1C45E6}">
      <text>
        <r>
          <rPr>
            <sz val="9"/>
            <color indexed="81"/>
            <rFont val="Tahoma"/>
            <family val="2"/>
          </rPr>
          <t>[653581]
Salle 12
VITAC-MSNBC
MSNBC
Production
mccabeme
09:00 - 10:00</t>
        </r>
      </text>
    </comment>
    <comment ref="BH39" authorId="0" shapeId="0" xr:uid="{14A8758A-D0E3-4426-B5DB-1E8BFD3EF94E}">
      <text>
        <r>
          <rPr>
            <sz val="9"/>
            <color indexed="81"/>
            <rFont val="Tahoma"/>
            <family val="2"/>
          </rPr>
          <t>[653527]
Salle 15
VITAC-HLN
HLN
Production
diamanal
09:00 - 11:15</t>
        </r>
      </text>
    </comment>
    <comment ref="BP39" authorId="0" shapeId="0" xr:uid="{2722462B-A5DD-48FC-B3C7-29D3CD43CE8B}">
      <text>
        <r>
          <rPr>
            <sz val="9"/>
            <color indexed="81"/>
            <rFont val="Tahoma"/>
            <family val="2"/>
          </rPr>
          <t>[662199]
Tran
Tâches
fraille
09:00 - 10:15</t>
        </r>
      </text>
    </comment>
    <comment ref="AO40" authorId="0" shapeId="0" xr:uid="{6E61BE51-014E-47C5-8E01-46E3412B7A3E}">
      <text>
        <r>
          <rPr>
            <sz val="9"/>
            <color indexed="81"/>
            <rFont val="Tahoma"/>
            <family val="2"/>
          </rPr>
          <t>[661914]
Salle 04
VITAC-CGTN
NEWS
Production
iannansa
09:15 - 10:15</t>
        </r>
      </text>
    </comment>
    <comment ref="AS40" authorId="0" shapeId="0" xr:uid="{B01872CE-052E-4CC2-A66D-6DE06D56C694}">
      <text>
        <r>
          <rPr>
            <sz val="9"/>
            <color indexed="81"/>
            <rFont val="Tahoma"/>
            <family val="2"/>
          </rPr>
          <t>[653662]
Salle 06
VITAC-WCUS
WEATHER US
Production
littleju
09:15 - 10:30</t>
        </r>
      </text>
    </comment>
    <comment ref="AW40" authorId="0" shapeId="0" xr:uid="{FCB7225B-A330-46FB-B573-B907F395D338}">
      <text>
        <r>
          <rPr>
            <sz val="9"/>
            <color indexed="81"/>
            <rFont val="Tahoma"/>
            <family val="2"/>
          </rPr>
          <t>[653381]
Salle 09
VITAC-CNNI
©-CNNI
Production
sullivle
09:15 - 10:15</t>
        </r>
      </text>
    </comment>
    <comment ref="BQ40" authorId="0" shapeId="0" xr:uid="{DC37522D-AD34-4227-B9C6-3B0415AD1C85}">
      <text>
        <r>
          <rPr>
            <sz val="9"/>
            <color indexed="81"/>
            <rFont val="Tahoma"/>
            <family val="2"/>
          </rPr>
          <t>[662201]
Tran
Tâches
tibblepa
09:15 - 10:00</t>
        </r>
      </text>
    </comment>
    <comment ref="BR40" authorId="0" shapeId="0" xr:uid="{4A3ABF1E-0B17-40DF-B650-F768D9709CAE}">
      <text>
        <r>
          <rPr>
            <sz val="9"/>
            <color indexed="81"/>
            <rFont val="Tahoma"/>
            <family val="2"/>
          </rPr>
          <t>[662184]
Tran
Tâches
kerkhoal
09:15 - 10:00</t>
        </r>
      </text>
    </comment>
    <comment ref="AZ42" authorId="0" shapeId="0" xr:uid="{2F010F0C-DFD4-4961-82EF-017F0122B9ED}">
      <text>
        <r>
          <rPr>
            <sz val="9"/>
            <color indexed="81"/>
            <rFont val="Tahoma"/>
            <family val="2"/>
          </rPr>
          <t>[653582]
Salle 11
VITAC-MSNBC
MSNBC
Production
fischeco
10:00 - 11:00</t>
        </r>
      </text>
    </comment>
    <comment ref="AP43" authorId="0" shapeId="0" xr:uid="{0F8FBE58-5534-479E-B074-BCB4FCB78EF2}">
      <text>
        <r>
          <rPr>
            <sz val="9"/>
            <color indexed="81"/>
            <rFont val="Tahoma"/>
            <family val="2"/>
          </rPr>
          <t>[653259]
Salle 04
VITAC-CGTN
CGTN
Production
cowleyth
10:15 - 11:00</t>
        </r>
      </text>
    </comment>
    <comment ref="AU43" authorId="0" shapeId="0" xr:uid="{5122BCF1-3171-49E5-A987-F551A3C511EF}">
      <text>
        <r>
          <rPr>
            <sz val="9"/>
            <color indexed="81"/>
            <rFont val="Tahoma"/>
            <family val="2"/>
          </rPr>
          <t>[662456]
Salle 08
Recherche &amp; Préparation
dumasva
10:00 - 11:30</t>
        </r>
      </text>
    </comment>
    <comment ref="AX43" authorId="0" shapeId="0" xr:uid="{509F98E4-DBC0-4126-8F30-DEC9B92D828F}">
      <text>
        <r>
          <rPr>
            <sz val="9"/>
            <color indexed="81"/>
            <rFont val="Tahoma"/>
            <family val="2"/>
          </rPr>
          <t>[653382]
Salle 10
VITAC-CNNI
©-CNNI
Production
mccabeme
10:15 - 11:15</t>
        </r>
      </text>
    </comment>
    <comment ref="AZ43" authorId="0" shapeId="0" xr:uid="{F8C52DD0-60E5-4CC3-805A-DF75A4D9B91C}">
      <text>
        <r>
          <rPr>
            <sz val="9"/>
            <color indexed="81"/>
            <rFont val="Tahoma"/>
            <family val="2"/>
          </rPr>
          <t>[653582]
Salle 11
VITAC-MSNBC
MSNBC
Production
fischeco
10:00 - 11:00</t>
        </r>
      </text>
    </comment>
    <comment ref="BD43" authorId="0" shapeId="0" xr:uid="{2F9D4ABA-B3E6-4899-BB73-D035E213F8B8}">
      <text>
        <r>
          <rPr>
            <sz val="9"/>
            <color indexed="81"/>
            <rFont val="Tahoma"/>
            <family val="2"/>
          </rPr>
          <t>[663854]
Salle 13
VITAC-FOX1
MOTO
Production
tibblepa
10:30 - 11:30
AMERICAN FLAT TRACK DAYTONA FLAT TRACK 1</t>
        </r>
      </text>
    </comment>
    <comment ref="BG43" authorId="0" shapeId="0" xr:uid="{39C29B71-9D08-4B32-A674-CF41BF386E56}">
      <text>
        <r>
          <rPr>
            <sz val="9"/>
            <color indexed="81"/>
            <rFont val="Tahoma"/>
            <family val="2"/>
          </rPr>
          <t>[662183]
Salle 15
VITAC-HLN
HLN
Production
iyareos
10:15 - 11:00</t>
        </r>
      </text>
    </comment>
    <comment ref="AP44" authorId="0" shapeId="0" xr:uid="{CCE8DC7F-4407-45A5-AD00-2A5619EB0921}">
      <text>
        <r>
          <rPr>
            <sz val="9"/>
            <color indexed="81"/>
            <rFont val="Tahoma"/>
            <family val="2"/>
          </rPr>
          <t>[653259]
Salle 04
VITAC-CGTN
CGTN
Production
cowleyth
10:15 - 11:00</t>
        </r>
      </text>
    </comment>
    <comment ref="AR44" authorId="0" shapeId="0" xr:uid="{991EED18-E8E4-4B4A-801B-61816E5871A9}">
      <text>
        <r>
          <rPr>
            <sz val="9"/>
            <color indexed="81"/>
            <rFont val="Tahoma"/>
            <family val="2"/>
          </rPr>
          <t>[661919]
Salle 06
VITAC-WCUS
WEATHER US
Production
iannansa
10:30 - 12:00</t>
        </r>
      </text>
    </comment>
    <comment ref="AX44" authorId="0" shapeId="0" xr:uid="{DFDB3F08-A6FC-4C81-9E0C-2FD58351AD3E}">
      <text>
        <r>
          <rPr>
            <sz val="9"/>
            <color indexed="81"/>
            <rFont val="Tahoma"/>
            <family val="2"/>
          </rPr>
          <t>[653382]
Salle 10
VITAC-CNNI
©-CNNI
Production
mccabeme
10:15 - 11:15</t>
        </r>
      </text>
    </comment>
    <comment ref="BG44" authorId="0" shapeId="0" xr:uid="{274B516E-6717-4E70-ACC4-BC7D538BAEC7}">
      <text>
        <r>
          <rPr>
            <sz val="9"/>
            <color indexed="81"/>
            <rFont val="Tahoma"/>
            <family val="2"/>
          </rPr>
          <t>[662183]
Salle 15
VITAC-HLN
HLN
Production
iyareos
10:15 - 11:00</t>
        </r>
      </text>
    </comment>
    <comment ref="BP44" authorId="0" shapeId="0" xr:uid="{089B01DE-C096-44DF-94E5-EE042108CBEC}">
      <text>
        <r>
          <rPr>
            <sz val="9"/>
            <color indexed="81"/>
            <rFont val="Tahoma"/>
            <family val="2"/>
          </rPr>
          <t>[662200]
Tran
Tâches
sullivle
10:15 - 11:45</t>
        </r>
      </text>
    </comment>
    <comment ref="AR45" authorId="0" shapeId="0" xr:uid="{EB7C40CA-917F-487B-A7E1-90BC445AFE55}">
      <text>
        <r>
          <rPr>
            <sz val="9"/>
            <color indexed="81"/>
            <rFont val="Tahoma"/>
            <family val="2"/>
          </rPr>
          <t>[661919]
Salle 06
VITAC-WCUS
WEATHER US
Production
iannansa
10:30 - 12:00</t>
        </r>
      </text>
    </comment>
    <comment ref="BD45" authorId="0" shapeId="0" xr:uid="{359D42CB-186A-42AA-A4CD-D1E88B66F084}">
      <text>
        <r>
          <rPr>
            <sz val="9"/>
            <color indexed="81"/>
            <rFont val="Tahoma"/>
            <family val="2"/>
          </rPr>
          <t>[663854]
Salle 13
VITAC-FOX1
MOTO
Production
tibblepa
10:30 - 11:30
AMERICAN FLAT TRACK DAYTONA FLAT TRACK 1</t>
        </r>
      </text>
    </comment>
    <comment ref="BQ45" authorId="0" shapeId="0" xr:uid="{D807381E-0D34-44B9-949F-8A9A76494D1D}">
      <text>
        <r>
          <rPr>
            <sz val="9"/>
            <color indexed="81"/>
            <rFont val="Tahoma"/>
            <family val="2"/>
          </rPr>
          <t>[662187]
Tran
Tâches
littleju
10:30 - 11:15</t>
        </r>
      </text>
    </comment>
    <comment ref="BA46" authorId="0" shapeId="0" xr:uid="{FB4725FB-E373-4C2E-9486-08B9EEEC30AC}">
      <text>
        <r>
          <rPr>
            <sz val="9"/>
            <color indexed="81"/>
            <rFont val="Tahoma"/>
            <family val="2"/>
          </rPr>
          <t>[653583]
Salle 11
VITAC-MSNBC
MSNBC
Production
fraille
11:00 - 12:00</t>
        </r>
      </text>
    </comment>
    <comment ref="AM47" authorId="0" shapeId="0" xr:uid="{203DFA18-35C5-4FBC-89DC-288A48AEED51}">
      <text>
        <r>
          <rPr>
            <sz val="9"/>
            <color indexed="81"/>
            <rFont val="Tahoma"/>
            <family val="2"/>
          </rPr>
          <t>[662465]
Salle 03
Rapp Perf
gouletau
11:00 - 12:00</t>
        </r>
      </text>
    </comment>
    <comment ref="AV47" authorId="0" shapeId="0" xr:uid="{46555101-A785-4CB1-9067-D207B06A28E1}">
      <text>
        <r>
          <rPr>
            <sz val="9"/>
            <color indexed="81"/>
            <rFont val="Tahoma"/>
            <family val="2"/>
          </rPr>
          <t>[653383]
Salle 09
VITAC-CNNI
©-CNNI
Production
fischeco
11:15 - 12:15</t>
        </r>
      </text>
    </comment>
    <comment ref="BA47" authorId="0" shapeId="0" xr:uid="{6BE90C64-9D55-4445-9C07-BF7D1DBCD8AB}">
      <text>
        <r>
          <rPr>
            <sz val="9"/>
            <color indexed="81"/>
            <rFont val="Tahoma"/>
            <family val="2"/>
          </rPr>
          <t>[653583]
Salle 11
VITAC-MSNBC
MSNBC
Production
fraille
11:00 - 12:00</t>
        </r>
      </text>
    </comment>
    <comment ref="BE47" authorId="0" shapeId="0" xr:uid="{69E692F0-E127-4E3F-86D2-98FF05E409E2}">
      <text>
        <r>
          <rPr>
            <sz val="9"/>
            <color indexed="81"/>
            <rFont val="Tahoma"/>
            <family val="2"/>
          </rPr>
          <t>[655076]
Salle 13
VITAC-FOX1
NC
Production
kerkhoal
11:30 - 13:00
NASCAR CUP SERIES QUALIFYING Atlanta L</t>
        </r>
      </text>
    </comment>
    <comment ref="BF47" authorId="0" shapeId="0" xr:uid="{EAE7B8B8-0C7D-4FF3-99CF-1F261FE6F9CC}">
      <text>
        <r>
          <rPr>
            <sz val="9"/>
            <color indexed="81"/>
            <rFont val="Tahoma"/>
            <family val="2"/>
          </rPr>
          <t>[653528]
Salle 14
VITAC-HLN
HLN
Production
bantocsa
11:15 - 13:00</t>
        </r>
      </text>
    </comment>
    <comment ref="BR47" authorId="0" shapeId="0" xr:uid="{C1A2D462-4517-4F58-A51E-5A796B6DC812}">
      <text>
        <r>
          <rPr>
            <sz val="9"/>
            <color indexed="81"/>
            <rFont val="Tahoma"/>
            <family val="2"/>
          </rPr>
          <t>[662166]
Tran
Tâches
cowleyth
11:00 - 11:45</t>
        </r>
      </text>
    </comment>
    <comment ref="BS47" authorId="0" shapeId="0" xr:uid="{2635A7AF-82CF-454D-A601-F64873F3D849}">
      <text>
        <r>
          <rPr>
            <sz val="9"/>
            <color indexed="81"/>
            <rFont val="Tahoma"/>
            <family val="2"/>
          </rPr>
          <t>[662181]
Tran
Tâches
iyareos
11:00 - 13:45</t>
        </r>
      </text>
    </comment>
    <comment ref="AV48" authorId="0" shapeId="0" xr:uid="{D3863853-2D1E-45AD-84D2-910497720E30}">
      <text>
        <r>
          <rPr>
            <sz val="9"/>
            <color indexed="81"/>
            <rFont val="Tahoma"/>
            <family val="2"/>
          </rPr>
          <t>[653383]
Salle 09
VITAC-CNNI
©-CNNI
Production
fischeco
11:15 - 12:15</t>
        </r>
      </text>
    </comment>
    <comment ref="BF48" authorId="0" shapeId="0" xr:uid="{024FB356-523B-4552-BDA5-BB0399104DED}">
      <text>
        <r>
          <rPr>
            <sz val="9"/>
            <color indexed="81"/>
            <rFont val="Tahoma"/>
            <family val="2"/>
          </rPr>
          <t>[653528]
Salle 14
VITAC-HLN
HLN
Production
bantocsa
11:15 - 13:00</t>
        </r>
      </text>
    </comment>
    <comment ref="AI49" authorId="0" shapeId="0" xr:uid="{58769D6B-CE72-40EB-A234-58459E1141F8}">
      <text>
        <r>
          <rPr>
            <sz val="9"/>
            <color indexed="81"/>
            <rFont val="Tahoma"/>
            <family val="2"/>
          </rPr>
          <t>[661351]
Régie
VITAC-FOX1
régie-sovo
11:30 - 17:00
use iCap code FTCFSRFS1</t>
        </r>
      </text>
    </comment>
    <comment ref="BE49" authorId="0" shapeId="0" xr:uid="{406AE369-D3D1-4870-B047-C1645E4EEFFE}">
      <text>
        <r>
          <rPr>
            <sz val="9"/>
            <color indexed="81"/>
            <rFont val="Tahoma"/>
            <family val="2"/>
          </rPr>
          <t>[655076]
Salle 13
VITAC-FOX1
NC
Production
kerkhoal
11:30 - 13:00
NASCAR CUP SERIES QUALIFYING Atlanta L</t>
        </r>
      </text>
    </comment>
    <comment ref="B50" authorId="0" shapeId="0" xr:uid="{3BE416B7-9920-4543-B885-DE243D035F2F}">
      <text>
        <r>
          <rPr>
            <sz val="9"/>
            <color indexed="81"/>
            <rFont val="Tahoma"/>
            <family val="2"/>
          </rPr>
          <t>[662188]
B01
Pratique
littleju
11:45 - 13:30
NEW CORRECTOR</t>
        </r>
      </text>
    </comment>
    <comment ref="D50" authorId="0" shapeId="0" xr:uid="{E429FC72-573E-469A-87AC-78EC8F2055DA}">
      <text>
        <r>
          <rPr>
            <sz val="9"/>
            <color indexed="81"/>
            <rFont val="Tahoma"/>
            <family val="2"/>
          </rPr>
          <t>[662190]
B03
Pratique
mccabeme
11:45 - 12:45
NEW CORRECTOR</t>
        </r>
      </text>
    </comment>
    <comment ref="AS50" authorId="0" shapeId="0" xr:uid="{9F483B85-C0D7-4E9F-A4A7-0B7E50A13CB4}">
      <text>
        <r>
          <rPr>
            <sz val="9"/>
            <color indexed="81"/>
            <rFont val="Tahoma"/>
            <family val="2"/>
          </rPr>
          <t>[653663]
Salle 06
VITAC-WCUS
WEATHER US
Production
sullivle
12:00 - 13:00</t>
        </r>
      </text>
    </comment>
    <comment ref="AZ50" authorId="0" shapeId="0" xr:uid="{F9D9BB2F-02B6-406D-8410-D71F49F65511}">
      <text>
        <r>
          <rPr>
            <sz val="9"/>
            <color indexed="81"/>
            <rFont val="Tahoma"/>
            <family val="2"/>
          </rPr>
          <t>[653584]
Salle 11
VITAC-MSNBC
MSNBC
Production
cowleyth
12:00 - 13:00</t>
        </r>
      </text>
    </comment>
    <comment ref="BD50" authorId="0" shapeId="0" xr:uid="{ED5400B9-ACFF-4A7F-8171-25E55B4BF9C4}">
      <text>
        <r>
          <rPr>
            <sz val="9"/>
            <color indexed="81"/>
            <rFont val="Tahoma"/>
            <family val="2"/>
          </rPr>
          <t>[661920]
Salle 13
VITAC-FOX1
NC
Production
diamanal
12:00 - 12:30
NASCAR CUP SERIES QUALIFYING Atlanta L</t>
        </r>
      </text>
    </comment>
    <comment ref="AM51" authorId="0" shapeId="0" xr:uid="{5C76BED3-0187-4B7B-91EC-A9C633E12214}">
      <text>
        <r>
          <rPr>
            <sz val="9"/>
            <color indexed="81"/>
            <rFont val="Tahoma"/>
            <family val="2"/>
          </rPr>
          <t>[626372]
Salle 03
RDS1
F1
Production
gouletau
12:30 - 14:30
Qualifications Formule 1: Le Grand Prix STC d Arabie Saoudite</t>
        </r>
      </text>
    </comment>
    <comment ref="AS51" authorId="0" shapeId="0" xr:uid="{27E7138B-7287-47D3-B8BA-81F4BDCADA70}">
      <text>
        <r>
          <rPr>
            <sz val="9"/>
            <color indexed="81"/>
            <rFont val="Tahoma"/>
            <family val="2"/>
          </rPr>
          <t>[653663]
Salle 06
VITAC-WCUS
WEATHER US
Production
sullivle
12:00 - 13:00</t>
        </r>
      </text>
    </comment>
    <comment ref="AW51" authorId="0" shapeId="0" xr:uid="{69CC4792-6B99-4FC1-BF72-4BEA8E316213}">
      <text>
        <r>
          <rPr>
            <sz val="9"/>
            <color indexed="81"/>
            <rFont val="Tahoma"/>
            <family val="2"/>
          </rPr>
          <t>[653384]
Salle 09
VITAC-CNNI
©-CNNI
Production
fraille
12:15 - 13:15</t>
        </r>
      </text>
    </comment>
    <comment ref="AZ51" authorId="0" shapeId="0" xr:uid="{265B1494-8CE1-4ABA-A66B-3E8579406E3F}">
      <text>
        <r>
          <rPr>
            <sz val="9"/>
            <color indexed="81"/>
            <rFont val="Tahoma"/>
            <family val="2"/>
          </rPr>
          <t>[653584]
Salle 11
VITAC-MSNBC
MSNBC
Production
cowleyth
12:00 - 13:00</t>
        </r>
      </text>
    </comment>
    <comment ref="BD51" authorId="0" shapeId="0" xr:uid="{91A9702F-B33B-4CFE-B656-A099F5CE6164}">
      <text>
        <r>
          <rPr>
            <sz val="9"/>
            <color indexed="81"/>
            <rFont val="Tahoma"/>
            <family val="2"/>
          </rPr>
          <t>[661920]
Salle 13
VITAC-FOX1
NC
Production
diamanal
12:00 - 12:30
NASCAR CUP SERIES QUALIFYING Atlanta L</t>
        </r>
      </text>
    </comment>
    <comment ref="AW52" authorId="0" shapeId="0" xr:uid="{4D2DD1E6-8DC5-4355-A55B-12494960650B}">
      <text>
        <r>
          <rPr>
            <sz val="9"/>
            <color indexed="81"/>
            <rFont val="Tahoma"/>
            <family val="2"/>
          </rPr>
          <t>[653384]
Salle 09
VITAC-CNNI
©-CNNI
Production
fraille
12:15 - 13:15</t>
        </r>
      </text>
    </comment>
    <comment ref="AM53" authorId="0" shapeId="0" xr:uid="{05E72B48-3C60-4A7A-9BC3-19890E8BED73}">
      <text>
        <r>
          <rPr>
            <sz val="9"/>
            <color indexed="81"/>
            <rFont val="Tahoma"/>
            <family val="2"/>
          </rPr>
          <t>[626372]
Salle 03
RDS1
F1
Production
gouletau
12:30 - 14:30
Qualifications Formule 1: Le Grand Prix STC d Arabie Saoudite</t>
        </r>
      </text>
    </comment>
    <comment ref="AU53" authorId="0" shapeId="0" xr:uid="{B193F140-350B-4AA8-91CF-2A5C44DB6F95}">
      <text>
        <r>
          <rPr>
            <sz val="9"/>
            <color indexed="81"/>
            <rFont val="Tahoma"/>
            <family val="2"/>
          </rPr>
          <t>[662457]
Salle 08
Recherche &amp; Préparation
dumasva
12:30 - 14:30</t>
        </r>
      </text>
    </comment>
    <comment ref="BD53" authorId="0" shapeId="0" xr:uid="{E98731FB-ADFE-46F9-8411-8CDF0E1FAD45}">
      <text>
        <r>
          <rPr>
            <sz val="9"/>
            <color indexed="81"/>
            <rFont val="Tahoma"/>
            <family val="2"/>
          </rPr>
          <t>[655077]
Salle 13
VITAC-FOX1
NC
Production
tibblepa
13:00 - 14:00
NASCAR RACEDAY: NCTS Atlanta L</t>
        </r>
      </text>
    </comment>
    <comment ref="BG53" authorId="0" shapeId="0" xr:uid="{82D34DB4-CC52-401F-91CB-09C1DFDB8174}">
      <text>
        <r>
          <rPr>
            <sz val="9"/>
            <color indexed="81"/>
            <rFont val="Tahoma"/>
            <family val="2"/>
          </rPr>
          <t>[653529]
Salle 15
VITAC-HLN
HLN
Production
iannansa
12:45 - 13:30</t>
        </r>
      </text>
    </comment>
    <comment ref="BP53" authorId="0" shapeId="0" xr:uid="{BC055737-BA51-4E9D-89F6-48D316303092}">
      <text>
        <r>
          <rPr>
            <sz val="9"/>
            <color indexed="81"/>
            <rFont val="Tahoma"/>
            <family val="2"/>
          </rPr>
          <t>[662173]
Tran
Tâches
diamanal
12:30 - 13:00</t>
        </r>
      </text>
    </comment>
    <comment ref="BB54" authorId="0" shapeId="0" xr:uid="{D691CA4A-0665-4ED5-82F8-4123446B1FA1}">
      <text>
        <r>
          <rPr>
            <sz val="9"/>
            <color indexed="81"/>
            <rFont val="Tahoma"/>
            <family val="2"/>
          </rPr>
          <t>[653585]
Salle 12
VITAC-MSNBC
MSNBC
Production
mccabeme
13:00 - 14:00</t>
        </r>
      </text>
    </comment>
    <comment ref="BG54" authorId="0" shapeId="0" xr:uid="{B7F5C7FC-094C-4700-BFC4-1E5084CD3156}">
      <text>
        <r>
          <rPr>
            <sz val="9"/>
            <color indexed="81"/>
            <rFont val="Tahoma"/>
            <family val="2"/>
          </rPr>
          <t>[653529]
Salle 15
VITAC-HLN
HLN
Production
iannansa
12:45 - 13:30</t>
        </r>
      </text>
    </comment>
    <comment ref="BQ54" authorId="0" shapeId="0" xr:uid="{E5E1AF4C-A338-4F63-911D-9113C5B9D0A6}">
      <text>
        <r>
          <rPr>
            <sz val="9"/>
            <color indexed="81"/>
            <rFont val="Tahoma"/>
            <family val="2"/>
          </rPr>
          <t>[662177]
Tran
Tâches
fischeco
12:45 - 13:45</t>
        </r>
      </text>
    </comment>
    <comment ref="BB55" authorId="0" shapeId="0" xr:uid="{4ED74079-D1DC-43E2-ABBE-E11B80409668}">
      <text>
        <r>
          <rPr>
            <sz val="9"/>
            <color indexed="81"/>
            <rFont val="Tahoma"/>
            <family val="2"/>
          </rPr>
          <t>[653585]
Salle 12
VITAC-MSNBC
MSNBC
Production
mccabeme
13:00 - 14:00</t>
        </r>
      </text>
    </comment>
    <comment ref="BD55" authorId="0" shapeId="0" xr:uid="{5F531CBA-2247-4FE4-B059-9888ECFA0B0B}">
      <text>
        <r>
          <rPr>
            <sz val="9"/>
            <color indexed="81"/>
            <rFont val="Tahoma"/>
            <family val="2"/>
          </rPr>
          <t>[655077]
Salle 13
VITAC-FOX1
NC
Production
tibblepa
13:00 - 14:00
NASCAR RACEDAY: NCTS Atlanta L</t>
        </r>
      </text>
    </comment>
    <comment ref="BF55" authorId="0" shapeId="0" xr:uid="{65AF39A9-FA9B-41F0-A7BD-130494C50BB1}">
      <text>
        <r>
          <rPr>
            <sz val="9"/>
            <color indexed="81"/>
            <rFont val="Tahoma"/>
            <family val="2"/>
          </rPr>
          <t>[653385]
Salle 14
VITAC-CNNI
©-CNNI
Production
bantocsa
13:15 - 14:15</t>
        </r>
      </text>
    </comment>
    <comment ref="BP55" authorId="0" shapeId="0" xr:uid="{A616D18B-E237-4A06-BE07-25C8DC156968}">
      <text>
        <r>
          <rPr>
            <sz val="9"/>
            <color indexed="81"/>
            <rFont val="Tahoma"/>
            <family val="2"/>
          </rPr>
          <t>[662167]
Tran
Tâches
cowleyth
13:00 - 13:30</t>
        </r>
      </text>
    </comment>
    <comment ref="BR55" authorId="0" shapeId="0" xr:uid="{E9155612-9377-4AB9-8BEF-B197AECC1D47}">
      <text>
        <r>
          <rPr>
            <sz val="9"/>
            <color indexed="81"/>
            <rFont val="Tahoma"/>
            <family val="2"/>
          </rPr>
          <t>[662185]
Tran
Tâches
kerkhoal
13:00 - 13:45</t>
        </r>
      </text>
    </comment>
    <comment ref="BF56" authorId="0" shapeId="0" xr:uid="{62C28743-FD38-4CCA-918A-321332221D6F}">
      <text>
        <r>
          <rPr>
            <sz val="9"/>
            <color indexed="81"/>
            <rFont val="Tahoma"/>
            <family val="2"/>
          </rPr>
          <t>[653385]
Salle 14
VITAC-CNNI
©-CNNI
Production
bantocsa
13:15 - 14:15</t>
        </r>
      </text>
    </comment>
    <comment ref="AO57" authorId="0" shapeId="0" xr:uid="{035FB0E5-F373-4A43-8018-C15746251A9E}">
      <text>
        <r>
          <rPr>
            <sz val="9"/>
            <color indexed="81"/>
            <rFont val="Tahoma"/>
            <family val="2"/>
          </rPr>
          <t>[662458]
Salle 04
RDS1
F1
Production
carreafr
13:45 - 14:30
Qualifications Formule 1: Le Grand Prix STC d Arabie Saoudite</t>
        </r>
      </text>
    </comment>
    <comment ref="BE57" authorId="0" shapeId="0" xr:uid="{46B093D7-69BB-4F8F-AC28-EF014B99C9F4}">
      <text>
        <r>
          <rPr>
            <sz val="9"/>
            <color indexed="81"/>
            <rFont val="Tahoma"/>
            <family val="2"/>
          </rPr>
          <t>[661928]
Salle 13
VITAC-FOX1
NC
Production
diamanal
14:00 - 15:00
NCTS RACING Atlanta L</t>
        </r>
      </text>
    </comment>
    <comment ref="BP57" authorId="0" shapeId="0" xr:uid="{3F205F9D-554A-4867-BEC3-BF4C633E708D}">
      <text>
        <r>
          <rPr>
            <sz val="9"/>
            <color indexed="81"/>
            <rFont val="Tahoma"/>
            <family val="2"/>
          </rPr>
          <t>[662180]
Tran
Tâches
iannansa
13:30 - 14:00</t>
        </r>
      </text>
    </comment>
    <comment ref="AO58" authorId="0" shapeId="0" xr:uid="{8ADEAC46-0018-460C-A14F-8DA18DF9CFD7}">
      <text>
        <r>
          <rPr>
            <sz val="9"/>
            <color indexed="81"/>
            <rFont val="Tahoma"/>
            <family val="2"/>
          </rPr>
          <t>[662458]
Salle 04
RDS1
F1
Production
carreafr
13:45 - 14:30
Qualifications Formule 1: Le Grand Prix STC d Arabie Saoudite</t>
        </r>
      </text>
    </comment>
    <comment ref="AZ58" authorId="0" shapeId="0" xr:uid="{AE85038F-A9C1-4D98-BD7E-6F1CB7CAD66C}">
      <text>
        <r>
          <rPr>
            <sz val="9"/>
            <color indexed="81"/>
            <rFont val="Tahoma"/>
            <family val="2"/>
          </rPr>
          <t>[653586]
Salle 11
VITAC-MSNBC
MSNBC
Production
kerkhoal
14:00 - 15:00</t>
        </r>
      </text>
    </comment>
    <comment ref="BQ58" authorId="0" shapeId="0" xr:uid="{2BEEF6A8-1C16-4330-AC81-816FB311AD95}">
      <text>
        <r>
          <rPr>
            <sz val="9"/>
            <color indexed="81"/>
            <rFont val="Tahoma"/>
            <family val="2"/>
          </rPr>
          <t>[662179]
Tran
Tâches
fraille
13:45 - 15:30</t>
        </r>
      </text>
    </comment>
    <comment ref="AK59" authorId="0" shapeId="0" xr:uid="{B9CE8AC3-8C27-40BF-A1A9-D65F183E9421}">
      <text>
        <r>
          <rPr>
            <sz val="9"/>
            <color indexed="81"/>
            <rFont val="Tahoma"/>
            <family val="2"/>
          </rPr>
          <t>[662477]
Salle 01
Recherche &amp; Préparation
gagnonle
14:00 - 14:30</t>
        </r>
      </text>
    </comment>
    <comment ref="AX59" authorId="0" shapeId="0" xr:uid="{C70082A2-046C-41BE-920F-5AFEABEDF39E}">
      <text>
        <r>
          <rPr>
            <sz val="9"/>
            <color indexed="81"/>
            <rFont val="Tahoma"/>
            <family val="2"/>
          </rPr>
          <t>[653386]
Salle 10
VITAC-CNNI
©-CNNI
Production
mccabeme
14:15 - 15:15</t>
        </r>
      </text>
    </comment>
    <comment ref="AZ59" authorId="0" shapeId="0" xr:uid="{98A9309B-71F1-4FE3-B90E-E9699B1F2C44}">
      <text>
        <r>
          <rPr>
            <sz val="9"/>
            <color indexed="81"/>
            <rFont val="Tahoma"/>
            <family val="2"/>
          </rPr>
          <t>[653586]
Salle 11
VITAC-MSNBC
MSNBC
Production
kerkhoal
14:00 - 15:00</t>
        </r>
      </text>
    </comment>
    <comment ref="BE59" authorId="0" shapeId="0" xr:uid="{169EC7A8-A0E5-449A-912A-4525702BAC48}">
      <text>
        <r>
          <rPr>
            <sz val="9"/>
            <color indexed="81"/>
            <rFont val="Tahoma"/>
            <family val="2"/>
          </rPr>
          <t>[661928]
Salle 13
VITAC-FOX1
NC
Production
diamanal
14:00 - 15:00
NCTS RACING Atlanta L</t>
        </r>
      </text>
    </comment>
    <comment ref="BP59" authorId="0" shapeId="0" xr:uid="{76439A4A-3EBA-4ABA-A333-4EAF5B6F7C76}">
      <text>
        <r>
          <rPr>
            <sz val="9"/>
            <color indexed="81"/>
            <rFont val="Tahoma"/>
            <family val="2"/>
          </rPr>
          <t>[662202]
Tran
Tâches
tibblepa
14:00 - 14:45</t>
        </r>
      </text>
    </comment>
    <comment ref="AX60" authorId="0" shapeId="0" xr:uid="{65743A9F-B832-43E0-B428-8C9769ABC8E4}">
      <text>
        <r>
          <rPr>
            <sz val="9"/>
            <color indexed="81"/>
            <rFont val="Tahoma"/>
            <family val="2"/>
          </rPr>
          <t>[653386]
Salle 10
VITAC-CNNI
©-CNNI
Production
mccabeme
14:15 - 15:15</t>
        </r>
      </text>
    </comment>
    <comment ref="AK61" authorId="0" shapeId="0" xr:uid="{1755DC80-3C3A-42B5-994D-5166375B2F52}">
      <text>
        <r>
          <rPr>
            <sz val="9"/>
            <color indexed="81"/>
            <rFont val="Tahoma"/>
            <family val="2"/>
          </rPr>
          <t>[642136]
Salle 01
RIS
UFC
Production
gagnonle
15:00 - 17:00
UFC 286 - Combats preliminaires: Edwards vs Usman 3</t>
        </r>
      </text>
    </comment>
    <comment ref="AO61" authorId="0" shapeId="0" xr:uid="{8636FDE8-4E19-42EB-9A2D-DAEE7EA1C99F}">
      <text>
        <r>
          <rPr>
            <sz val="9"/>
            <color indexed="81"/>
            <rFont val="Tahoma"/>
            <family val="2"/>
          </rPr>
          <t>[662473]
Salle 04
Recherche &amp; Préparation
carreafr
14:30 - 16:00</t>
        </r>
      </text>
    </comment>
    <comment ref="AQ61" authorId="0" shapeId="0" xr:uid="{592ACC94-AA60-4850-BCC4-5AA49E972274}">
      <text>
        <r>
          <rPr>
            <sz val="9"/>
            <color indexed="81"/>
            <rFont val="Tahoma"/>
            <family val="2"/>
          </rPr>
          <t>[662480]
Salle 05
Différé
pelletan
14:30 - 15:30</t>
        </r>
      </text>
    </comment>
    <comment ref="AU61" authorId="0" shapeId="0" xr:uid="{09FCCFBB-8DEC-4D96-A421-D06C88241859}">
      <text>
        <r>
          <rPr>
            <sz val="9"/>
            <color indexed="81"/>
            <rFont val="Tahoma"/>
            <family val="2"/>
          </rPr>
          <t>[626375]
Salle 08
RDS1
LAH
Production
dumasva
15:00 - 16:30
Ligue Americaine de hockey - Rocket de Laval: Utica vs Laval</t>
        </r>
      </text>
    </comment>
    <comment ref="BR61" authorId="0" shapeId="0" xr:uid="{163F95BC-9B2A-4CDD-81B4-31F8E104175C}">
      <text>
        <r>
          <rPr>
            <sz val="9"/>
            <color indexed="81"/>
            <rFont val="Tahoma"/>
            <family val="2"/>
          </rPr>
          <t>[662195]
Tran
Tâches
pricemi
14:30 - 15:30</t>
        </r>
      </text>
    </comment>
    <comment ref="BA62" authorId="0" shapeId="0" xr:uid="{D70F29B2-05B8-4CC6-8A76-5FE064725733}">
      <text>
        <r>
          <rPr>
            <sz val="9"/>
            <color indexed="81"/>
            <rFont val="Tahoma"/>
            <family val="2"/>
          </rPr>
          <t>[653587]
Salle 11
VITAC-MSNBC
MSNBC
Production
iyareos
15:00 - 16:00</t>
        </r>
      </text>
    </comment>
    <comment ref="BD62" authorId="0" shapeId="0" xr:uid="{7712499D-F335-46FB-835F-B52DC46897D0}">
      <text>
        <r>
          <rPr>
            <sz val="9"/>
            <color indexed="81"/>
            <rFont val="Tahoma"/>
            <family val="2"/>
          </rPr>
          <t>[661929]
Salle 13
VITAC-FOX1
NC
Production
tibblepa
15:00 - 16:00
NCTS RACING Atlanta L</t>
        </r>
      </text>
    </comment>
    <comment ref="AK63" authorId="0" shapeId="0" xr:uid="{715DC839-6DD9-4250-A0FB-EBF41EA7AE56}">
      <text>
        <r>
          <rPr>
            <sz val="9"/>
            <color indexed="81"/>
            <rFont val="Tahoma"/>
            <family val="2"/>
          </rPr>
          <t>[642136]
Salle 01
RIS
UFC
Production
gagnonle
15:00 - 17:00
UFC 286 - Combats preliminaires: Edwards vs Usman 3</t>
        </r>
      </text>
    </comment>
    <comment ref="AU63" authorId="0" shapeId="0" xr:uid="{C4EDB417-FB47-4DC4-A83D-91943F7FA201}">
      <text>
        <r>
          <rPr>
            <sz val="9"/>
            <color indexed="81"/>
            <rFont val="Tahoma"/>
            <family val="2"/>
          </rPr>
          <t>[626375]
Salle 08
RDS1
LAH
Production
dumasva
15:00 - 16:30
Ligue Americaine de hockey - Rocket de Laval: Utica vs Laval</t>
        </r>
      </text>
    </comment>
    <comment ref="BA63" authorId="0" shapeId="0" xr:uid="{A939F41D-7181-483B-A3B5-CBFBCBB7CCB9}">
      <text>
        <r>
          <rPr>
            <sz val="9"/>
            <color indexed="81"/>
            <rFont val="Tahoma"/>
            <family val="2"/>
          </rPr>
          <t>[653587]
Salle 11
VITAC-MSNBC
MSNBC
Production
iyareos
15:00 - 16:00</t>
        </r>
      </text>
    </comment>
    <comment ref="BD63" authorId="0" shapeId="0" xr:uid="{3080D959-DE16-42A5-9DEE-C052D34B118C}">
      <text>
        <r>
          <rPr>
            <sz val="9"/>
            <color indexed="81"/>
            <rFont val="Tahoma"/>
            <family val="2"/>
          </rPr>
          <t>[661929]
Salle 13
VITAC-FOX1
NC
Production
tibblepa
15:00 - 16:00
NCTS RACING Atlanta L</t>
        </r>
      </text>
    </comment>
    <comment ref="BP63" authorId="0" shapeId="0" xr:uid="{78DE3105-FE44-480F-83FE-E4A24F983882}">
      <text>
        <r>
          <rPr>
            <sz val="9"/>
            <color indexed="81"/>
            <rFont val="Tahoma"/>
            <family val="2"/>
          </rPr>
          <t>[662203]
Tran
Tâches
seatonth
15:00 - 15:45</t>
        </r>
      </text>
    </comment>
    <comment ref="BF64" authorId="0" shapeId="0" xr:uid="{C39F65A6-A420-43F5-A2E5-A2E8717BBD97}">
      <text>
        <r>
          <rPr>
            <sz val="9"/>
            <color indexed="81"/>
            <rFont val="Tahoma"/>
            <family val="2"/>
          </rPr>
          <t>[653387]
Salle 14
VITAC-CNNI
©-CNNI
Production
bantocsa
15:15 - 16:15</t>
        </r>
      </text>
    </comment>
    <comment ref="AM65" authorId="0" shapeId="0" xr:uid="{02792641-CD5A-464D-A0A1-0CF7EF7B5898}">
      <text>
        <r>
          <rPr>
            <sz val="9"/>
            <color indexed="81"/>
            <rFont val="Tahoma"/>
            <family val="2"/>
          </rPr>
          <t>[662459]
Salle 03
RIS
UFC
Production
gouletau
15:45 - 17:00
UFC 286 - Combats preliminaires: Edwards vs Usman 3</t>
        </r>
      </text>
    </comment>
    <comment ref="AQ65" authorId="0" shapeId="0" xr:uid="{2FC35E25-F4E7-4379-B73C-94C9F4E70B55}">
      <text>
        <r>
          <rPr>
            <sz val="9"/>
            <color indexed="81"/>
            <rFont val="Tahoma"/>
            <family val="2"/>
          </rPr>
          <t>[626396]
Salle 05
RDS2
TENNIS
Production
pelletan
16:00 - 18:00
ATP World Tour Masters 1000: BNP Paribas Open - finale</t>
        </r>
      </text>
    </comment>
    <comment ref="BE65" authorId="0" shapeId="0" xr:uid="{4D2CAA88-6602-4319-B6A5-67DAC286EAC3}">
      <text>
        <r>
          <rPr>
            <sz val="9"/>
            <color indexed="81"/>
            <rFont val="Tahoma"/>
            <family val="2"/>
          </rPr>
          <t>[655079]
Salle 13
VITAC-FOX1
NC
Production
pricemi
16:00 - 18:00
NASCAR RACEDAY: XFINITY Atlanta L</t>
        </r>
      </text>
    </comment>
    <comment ref="BQ65" authorId="0" shapeId="0" xr:uid="{212DFB30-F59D-4E7E-89D1-B9B460219B27}">
      <text>
        <r>
          <rPr>
            <sz val="9"/>
            <color indexed="81"/>
            <rFont val="Tahoma"/>
            <family val="2"/>
          </rPr>
          <t>[662168]
Tran
Tâches
crawfoco
15:30 - 16:00</t>
        </r>
      </text>
    </comment>
    <comment ref="D66" authorId="0" shapeId="0" xr:uid="{32C42770-62B0-404F-A342-EE1F83AC441B}">
      <text>
        <r>
          <rPr>
            <sz val="9"/>
            <color indexed="81"/>
            <rFont val="Tahoma"/>
            <family val="2"/>
          </rPr>
          <t>[662191]
B03
Pratique
mccabeme
15:45 - 17:00
NEW CORRECTOR</t>
        </r>
      </text>
    </comment>
    <comment ref="AM66" authorId="0" shapeId="0" xr:uid="{76923A06-E3EA-4B48-8A12-D3D2FC000DBB}">
      <text>
        <r>
          <rPr>
            <sz val="9"/>
            <color indexed="81"/>
            <rFont val="Tahoma"/>
            <family val="2"/>
          </rPr>
          <t>[662459]
Salle 03
RIS
UFC
Production
gouletau
15:45 - 17:00
UFC 286 - Combats preliminaires: Edwards vs Usman 3</t>
        </r>
      </text>
    </comment>
    <comment ref="BB66" authorId="0" shapeId="0" xr:uid="{7A59FB85-33BA-408C-8025-34FD6A81A23B}">
      <text>
        <r>
          <rPr>
            <sz val="9"/>
            <color indexed="81"/>
            <rFont val="Tahoma"/>
            <family val="2"/>
          </rPr>
          <t>[653588]
Salle 12
VITAC-MSNBC
MSNBC
Production
seatonth
16:00 - 17:00</t>
        </r>
      </text>
    </comment>
    <comment ref="AQ67" authorId="0" shapeId="0" xr:uid="{7A3F0D3C-6E57-46DE-ACB5-0F73836232A4}">
      <text>
        <r>
          <rPr>
            <sz val="9"/>
            <color indexed="81"/>
            <rFont val="Tahoma"/>
            <family val="2"/>
          </rPr>
          <t>[626396]
Salle 05
RDS2
TENNIS
Production
pelletan
16:00 - 18:00
ATP World Tour Masters 1000: BNP Paribas Open - finale</t>
        </r>
      </text>
    </comment>
    <comment ref="AR67" authorId="0" shapeId="0" xr:uid="{7638E8DE-312E-42FF-BE0E-9501A747C48C}">
      <text>
        <r>
          <rPr>
            <sz val="9"/>
            <color indexed="81"/>
            <rFont val="Tahoma"/>
            <family val="2"/>
          </rPr>
          <t>[662485]
Salle 06
RDS1
LAH
Production
bessetma
16:15 - 17:30
Ligue Americaine de hockey - Rocket de Laval: Utica vs Laval</t>
        </r>
      </text>
    </comment>
    <comment ref="AV67" authorId="0" shapeId="0" xr:uid="{1D442240-9846-4340-BC88-97A3F591FF6A}">
      <text>
        <r>
          <rPr>
            <sz val="9"/>
            <color indexed="81"/>
            <rFont val="Tahoma"/>
            <family val="2"/>
          </rPr>
          <t>[653388]
Salle 09
VITAC-CNNI
©-CNNI
Production
crawfoco
16:15 - 17:15</t>
        </r>
      </text>
    </comment>
    <comment ref="BB67" authorId="0" shapeId="0" xr:uid="{622A9E69-2D69-4561-B5C2-F3910AE89D5E}">
      <text>
        <r>
          <rPr>
            <sz val="9"/>
            <color indexed="81"/>
            <rFont val="Tahoma"/>
            <family val="2"/>
          </rPr>
          <t>[653588]
Salle 12
VITAC-MSNBC
MSNBC
Production
seatonth
16:00 - 17:00</t>
        </r>
      </text>
    </comment>
    <comment ref="BE67" authorId="0" shapeId="0" xr:uid="{35023DD6-0BAE-41D2-B4A5-DC61001A1BAA}">
      <text>
        <r>
          <rPr>
            <sz val="9"/>
            <color indexed="81"/>
            <rFont val="Tahoma"/>
            <family val="2"/>
          </rPr>
          <t>[655079]
Salle 13
VITAC-FOX1
NC
Production
pricemi
16:00 - 18:00
NASCAR RACEDAY: XFINITY Atlanta L</t>
        </r>
      </text>
    </comment>
    <comment ref="BP67" authorId="0" shapeId="0" xr:uid="{01CC5146-7BAA-4433-A021-D314084B5ED1}">
      <text>
        <r>
          <rPr>
            <sz val="9"/>
            <color indexed="81"/>
            <rFont val="Tahoma"/>
            <family val="2"/>
          </rPr>
          <t>[662182]
Tran
Tâches
iyareos
16:00 - 17:00</t>
        </r>
      </text>
    </comment>
    <comment ref="AR68" authorId="0" shapeId="0" xr:uid="{A07837F3-8AE6-4470-9713-DD9ECA75CED7}">
      <text>
        <r>
          <rPr>
            <sz val="9"/>
            <color indexed="81"/>
            <rFont val="Tahoma"/>
            <family val="2"/>
          </rPr>
          <t>[662485]
Salle 06
RDS1
LAH
Production
bessetma
16:15 - 17:30
Ligue Americaine de hockey - Rocket de Laval: Utica vs Laval</t>
        </r>
      </text>
    </comment>
    <comment ref="AV68" authorId="0" shapeId="0" xr:uid="{1A19AAE3-3AD8-4957-9ADB-B734CC4FFCAE}">
      <text>
        <r>
          <rPr>
            <sz val="9"/>
            <color indexed="81"/>
            <rFont val="Tahoma"/>
            <family val="2"/>
          </rPr>
          <t>[653388]
Salle 09
VITAC-CNNI
©-CNNI
Production
crawfoco
16:15 - 17:15</t>
        </r>
      </text>
    </comment>
    <comment ref="BQ68" authorId="0" shapeId="0" xr:uid="{D4E8FC0A-6191-474A-9BFE-CD9437A8BAF9}">
      <text>
        <r>
          <rPr>
            <sz val="9"/>
            <color indexed="81"/>
            <rFont val="Tahoma"/>
            <family val="2"/>
          </rPr>
          <t>[662165]
Tran
Tâches
bantocsa
16:15 - 17:30</t>
        </r>
      </text>
    </comment>
    <comment ref="AO69" authorId="0" shapeId="0" xr:uid="{14E2969F-1582-402A-8E25-FB73EFF67978}">
      <text>
        <r>
          <rPr>
            <sz val="9"/>
            <color indexed="81"/>
            <rFont val="Tahoma"/>
            <family val="2"/>
          </rPr>
          <t>[646583]
Salle 04
RIS-B
SP30
Production
carreafr
17:00 - 17:30
Sports 30</t>
        </r>
      </text>
    </comment>
    <comment ref="AM71" authorId="0" shapeId="0" xr:uid="{67D76071-6C6A-4301-A139-42648DE8339E}">
      <text>
        <r>
          <rPr>
            <sz val="9"/>
            <color indexed="81"/>
            <rFont val="Tahoma"/>
            <family val="2"/>
          </rPr>
          <t>[662468]
Salle 03
RDS2
TENNIS
Production
gouletau
17:15 - 19:00
ATP World Tour Masters 1000: BNP Paribas Open - finale</t>
        </r>
      </text>
    </comment>
    <comment ref="AO71" authorId="0" shapeId="0" xr:uid="{D1FDD4C1-0ADB-4EB7-8FF4-F769CB299F59}">
      <text>
        <r>
          <rPr>
            <sz val="9"/>
            <color indexed="81"/>
            <rFont val="Tahoma"/>
            <family val="2"/>
          </rPr>
          <t>[646583]
Salle 04
RIS-B
SP30
Production
carreafr
17:00 - 17:30
Sports 30</t>
        </r>
      </text>
    </comment>
    <comment ref="AU71" authorId="0" shapeId="0" xr:uid="{03EE08A0-F36C-49FB-A345-07EB90DE4A75}">
      <text>
        <r>
          <rPr>
            <sz val="9"/>
            <color indexed="81"/>
            <rFont val="Tahoma"/>
            <family val="2"/>
          </rPr>
          <t>[662482]
Salle 08
SOCCER
Pratique
zanettda
17:00 - 18:30</t>
        </r>
      </text>
    </comment>
    <comment ref="AX71" authorId="0" shapeId="0" xr:uid="{DF9E1B10-2440-4ED0-B73C-C68776D6909E}">
      <text>
        <r>
          <rPr>
            <sz val="9"/>
            <color indexed="81"/>
            <rFont val="Tahoma"/>
            <family val="2"/>
          </rPr>
          <t>[653389]
Salle 10
VITAC-CNNI
©-CNNI
Production
mccabeme
17:15 - 18:00</t>
        </r>
      </text>
    </comment>
    <comment ref="AZ71" authorId="0" shapeId="0" xr:uid="{21B4D1F9-1A04-4E5F-8E15-5C558ABAB34E}">
      <text>
        <r>
          <rPr>
            <sz val="9"/>
            <color indexed="81"/>
            <rFont val="Tahoma"/>
            <family val="2"/>
          </rPr>
          <t>[653589]
Salle 11
VITAC-MSNBC
MSNBC
Production
iyareos
17:00 - 18:00</t>
        </r>
      </text>
    </comment>
    <comment ref="BP71" authorId="0" shapeId="0" xr:uid="{680F8711-07D7-4222-84E0-565CEE605B5C}">
      <text>
        <r>
          <rPr>
            <sz val="9"/>
            <color indexed="81"/>
            <rFont val="Tahoma"/>
            <family val="2"/>
          </rPr>
          <t>[662204]
Tran
Tâches
seatonth
17:00 - 17:45</t>
        </r>
      </text>
    </comment>
    <comment ref="AM72" authorId="0" shapeId="0" xr:uid="{D4386B83-6503-4E53-BCA8-605AC0C1AEF2}">
      <text>
        <r>
          <rPr>
            <sz val="9"/>
            <color indexed="81"/>
            <rFont val="Tahoma"/>
            <family val="2"/>
          </rPr>
          <t>[662468]
Salle 03
RDS2
TENNIS
Production
gouletau
17:15 - 19:00
ATP World Tour Masters 1000: BNP Paribas Open - finale</t>
        </r>
      </text>
    </comment>
    <comment ref="AX72" authorId="0" shapeId="0" xr:uid="{330DE1E9-32D6-454B-883D-C76FDEE076EC}">
      <text>
        <r>
          <rPr>
            <sz val="9"/>
            <color indexed="81"/>
            <rFont val="Tahoma"/>
            <family val="2"/>
          </rPr>
          <t>[653389]
Salle 10
VITAC-CNNI
©-CNNI
Production
mccabeme
17:15 - 18:00</t>
        </r>
      </text>
    </comment>
    <comment ref="BR72" authorId="0" shapeId="0" xr:uid="{18C0B6C3-8F7D-4EF7-8230-D85F3963C63D}">
      <text>
        <r>
          <rPr>
            <sz val="9"/>
            <color indexed="81"/>
            <rFont val="Tahoma"/>
            <family val="2"/>
          </rPr>
          <t>[662169]
Tran
Tâches
crawfoco
17:15 - 18:00</t>
        </r>
      </text>
    </comment>
    <comment ref="B73" authorId="0" shapeId="0" xr:uid="{CE06D192-D31D-40F8-88A8-C61BB1873630}">
      <text>
        <r>
          <rPr>
            <sz val="9"/>
            <color indexed="81"/>
            <rFont val="Tahoma"/>
            <family val="2"/>
          </rPr>
          <t>[653196]
B01
CORUS-GLOBAL-MTL
©-NEWS
Production
setaka
18:00 - 18:30
Weekend News at Six</t>
        </r>
      </text>
    </comment>
    <comment ref="E73" authorId="0" shapeId="0" xr:uid="{8B1EE225-901E-4C03-B9AF-7F236C89821D}">
      <text>
        <r>
          <rPr>
            <sz val="9"/>
            <color indexed="81"/>
            <rFont val="Tahoma"/>
            <family val="2"/>
          </rPr>
          <t>[653140]
B04
USC-NBC-WOAI
©-NEWS
Production
bantocsa
18:00 - 18:30
WOAI Newscast</t>
        </r>
      </text>
    </comment>
    <comment ref="AK73" authorId="0" shapeId="0" xr:uid="{1FE8BC68-4F3F-4ED8-A9B8-6178F831281B}">
      <text>
        <r>
          <rPr>
            <sz val="9"/>
            <color indexed="81"/>
            <rFont val="Tahoma"/>
            <family val="2"/>
          </rPr>
          <t>[654634]
Salle 01
MÉTÉO_MÉDIA
METEO
Différé
gagnonle
17:30 - 19:30</t>
        </r>
      </text>
    </comment>
    <comment ref="AR73" authorId="0" shapeId="0" xr:uid="{9690E300-3C64-4767-B375-394D7573DCC5}">
      <text>
        <r>
          <rPr>
            <sz val="9"/>
            <color indexed="81"/>
            <rFont val="Tahoma"/>
            <family val="2"/>
          </rPr>
          <t>[662484]
Salle 06
Différé
bessetma
17:30 - 19:00</t>
        </r>
      </text>
    </comment>
    <comment ref="BD73" authorId="0" shapeId="0" xr:uid="{92A751C7-5044-4A25-87F7-A4BD68DAA1DB}">
      <text>
        <r>
          <rPr>
            <sz val="9"/>
            <color indexed="81"/>
            <rFont val="Tahoma"/>
            <family val="2"/>
          </rPr>
          <t>[661934]
Salle 13
VITAC-FOX1
NC
Production
mckinndr
17:45 - 19:30
NASCAR XFINITY SERIES Atlanta L</t>
        </r>
      </text>
    </comment>
    <comment ref="BB74" authorId="0" shapeId="0" xr:uid="{2905FED0-278F-42C7-90C3-2C252F098A1D}">
      <text>
        <r>
          <rPr>
            <sz val="9"/>
            <color indexed="81"/>
            <rFont val="Tahoma"/>
            <family val="2"/>
          </rPr>
          <t>[653590]
Salle 12
VITAC-MSNBC
MSNBC
Production
seatonth
18:00 - 19:00</t>
        </r>
      </text>
    </comment>
    <comment ref="BD74" authorId="0" shapeId="0" xr:uid="{55FD7100-E12F-40BA-BCBA-4435974A41EB}">
      <text>
        <r>
          <rPr>
            <sz val="9"/>
            <color indexed="81"/>
            <rFont val="Tahoma"/>
            <family val="2"/>
          </rPr>
          <t>[661934]
Salle 13
VITAC-FOX1
NC
Production
mckinndr
17:45 - 19:30
NASCAR XFINITY SERIES Atlanta L</t>
        </r>
      </text>
    </comment>
    <comment ref="B75" authorId="0" shapeId="0" xr:uid="{F61BF72C-8448-4B4C-BC61-CD286FDFAD64}">
      <text>
        <r>
          <rPr>
            <sz val="9"/>
            <color indexed="81"/>
            <rFont val="Tahoma"/>
            <family val="2"/>
          </rPr>
          <t>[653196]
B01
CORUS-GLOBAL-MTL
©-NEWS
Production
setaka
18:00 - 18:30
Weekend News at Six</t>
        </r>
      </text>
    </comment>
    <comment ref="E75" authorId="0" shapeId="0" xr:uid="{B5092A4E-49B9-40C2-A41F-19EB267C9AD1}">
      <text>
        <r>
          <rPr>
            <sz val="9"/>
            <color indexed="81"/>
            <rFont val="Tahoma"/>
            <family val="2"/>
          </rPr>
          <t>[653140]
B04
USC-NBC-WOAI
©-NEWS
Production
bantocsa
18:00 - 18:30
WOAI Newscast</t>
        </r>
      </text>
    </comment>
    <comment ref="AI75" authorId="0" shapeId="0" xr:uid="{8DF52AC4-0D92-4514-9A08-EB56D1617C2E}">
      <text>
        <r>
          <rPr>
            <sz val="9"/>
            <color indexed="81"/>
            <rFont val="Tahoma"/>
            <family val="2"/>
          </rPr>
          <t>[646585]
Régie
RIS
SP30
Multicast
x
18:00 - 18:30
Sports 30</t>
        </r>
      </text>
    </comment>
    <comment ref="AO75" authorId="0" shapeId="0" xr:uid="{1B495351-2062-46BE-A00D-CCF6D0659513}">
      <text>
        <r>
          <rPr>
            <sz val="9"/>
            <color indexed="81"/>
            <rFont val="Tahoma"/>
            <family val="2"/>
          </rPr>
          <t>[626381]
Salle 04
RDS1
GOLF
Production
carreafr
18:30 - 21:30
PGA TOUR: Championnat Valspar- 3e ronde</t>
        </r>
      </text>
    </comment>
    <comment ref="AV75" authorId="0" shapeId="0" xr:uid="{6E63BD6D-88F7-47CD-821B-7CD5125F24CF}">
      <text>
        <r>
          <rPr>
            <sz val="9"/>
            <color indexed="81"/>
            <rFont val="Tahoma"/>
            <family val="2"/>
          </rPr>
          <t>[653390]
Salle 09
VITAC-CNNI
©-CNNI
Production
crawfoco
18:00 - 19:15</t>
        </r>
      </text>
    </comment>
    <comment ref="BB75" authorId="0" shapeId="0" xr:uid="{E3F8A62B-57A8-4D1B-B03F-B33EFF1A912E}">
      <text>
        <r>
          <rPr>
            <sz val="9"/>
            <color indexed="81"/>
            <rFont val="Tahoma"/>
            <family val="2"/>
          </rPr>
          <t>[653590]
Salle 12
VITAC-MSNBC
MSNBC
Production
seatonth
18:00 - 19:00</t>
        </r>
      </text>
    </comment>
    <comment ref="BI75" authorId="0" shapeId="0" xr:uid="{ACC0722E-8A34-416F-98F2-E9E7A611CEE6}">
      <text>
        <r>
          <rPr>
            <sz val="9"/>
            <color indexed="81"/>
            <rFont val="Tahoma"/>
            <family val="2"/>
          </rPr>
          <t>[662043]
Salle 16
Entrevue
ferguskr
18:00 - 19:00</t>
        </r>
      </text>
    </comment>
    <comment ref="AO77" authorId="0" shapeId="0" xr:uid="{A5ECA808-8E71-481C-95E9-E7EAC1279610}">
      <text>
        <r>
          <rPr>
            <sz val="9"/>
            <color indexed="81"/>
            <rFont val="Tahoma"/>
            <family val="2"/>
          </rPr>
          <t>[626381]
Salle 04
RDS1
GOLF
Production
carreafr
18:30 - 21:30
PGA TOUR: Championnat Valspar- 3e ronde</t>
        </r>
      </text>
    </comment>
    <comment ref="AU77" authorId="0" shapeId="0" xr:uid="{C59175B7-6EE9-47DB-A1FA-06F997BFEC2E}">
      <text>
        <r>
          <rPr>
            <sz val="9"/>
            <color indexed="81"/>
            <rFont val="Tahoma"/>
            <family val="2"/>
          </rPr>
          <t>[642413]
Salle 08
RIS
CURLING
Production
zanettda
19:00 - 20:30
Championnat Mondial de Curling Feminin: Canada vs Suede</t>
        </r>
      </text>
    </comment>
    <comment ref="AZ77" authorId="0" shapeId="0" xr:uid="{68DAC47C-9BF3-4A81-A3AE-8E01B676FCD1}">
      <text>
        <r>
          <rPr>
            <sz val="9"/>
            <color indexed="81"/>
            <rFont val="Tahoma"/>
            <family val="2"/>
          </rPr>
          <t>[653591]
Salle 11
VITAC-MSNBC
MSNBC
Production
collinco
18:45 - 20:00</t>
        </r>
      </text>
    </comment>
    <comment ref="BP77" authorId="0" shapeId="0" xr:uid="{F3ED2E8F-392F-4541-86FE-3422E6797D4E}">
      <text>
        <r>
          <rPr>
            <sz val="9"/>
            <color indexed="81"/>
            <rFont val="Tahoma"/>
            <family val="2"/>
          </rPr>
          <t>[662206]
Tran
Tâches
setaka
18:30 - 19:00</t>
        </r>
      </text>
    </comment>
    <comment ref="BQ77" authorId="0" shapeId="0" xr:uid="{C8652D99-0F3C-4C16-B7A9-89AE20BD6D32}">
      <text>
        <r>
          <rPr>
            <sz val="9"/>
            <color indexed="81"/>
            <rFont val="Tahoma"/>
            <family val="2"/>
          </rPr>
          <t>[662210]
Tran
Tâches
bantocsa
18:30 - 19:00</t>
        </r>
      </text>
    </comment>
    <comment ref="AZ78" authorId="0" shapeId="0" xr:uid="{8C7F6D9D-8798-4317-A079-196EF378DEB3}">
      <text>
        <r>
          <rPr>
            <sz val="9"/>
            <color indexed="81"/>
            <rFont val="Tahoma"/>
            <family val="2"/>
          </rPr>
          <t>[653591]
Salle 11
VITAC-MSNBC
MSNBC
Production
collinco
18:45 - 20:00</t>
        </r>
      </text>
    </comment>
    <comment ref="X79" authorId="0" shapeId="0" xr:uid="{0704E79C-9C16-4133-AD8C-7A6F8AC9B121}">
      <text>
        <r>
          <rPr>
            <sz val="9"/>
            <color indexed="81"/>
            <rFont val="Tahoma"/>
            <family val="2"/>
          </rPr>
          <t>[662174]
Gestion
Gestion
ferguskr
19:00 - 20:30</t>
        </r>
      </text>
    </comment>
    <comment ref="AQ79" authorId="0" shapeId="0" xr:uid="{2505BF17-2985-47AF-8173-752D8E4910C8}">
      <text>
        <r>
          <rPr>
            <sz val="9"/>
            <color indexed="81"/>
            <rFont val="Tahoma"/>
            <family val="2"/>
          </rPr>
          <t>[662478]
Salle 05
RDS2
TENNIS
Production
pelletan
19:00 - 20:15
ATP World Tour Masters 1000: BNP Paribas Open - finale</t>
        </r>
      </text>
    </comment>
    <comment ref="AU79" authorId="0" shapeId="0" xr:uid="{F6BF8CE6-0A10-4C87-9C56-0662078A1E43}">
      <text>
        <r>
          <rPr>
            <sz val="9"/>
            <color indexed="81"/>
            <rFont val="Tahoma"/>
            <family val="2"/>
          </rPr>
          <t>[642413]
Salle 08
RIS
CURLING
Production
zanettda
19:00 - 20:30
Championnat Mondial de Curling Feminin: Canada vs Suede</t>
        </r>
      </text>
    </comment>
    <comment ref="AW79" authorId="0" shapeId="0" xr:uid="{13246D3B-5D98-4703-891C-1F3069F96BEB}">
      <text>
        <r>
          <rPr>
            <sz val="9"/>
            <color indexed="81"/>
            <rFont val="Tahoma"/>
            <family val="2"/>
          </rPr>
          <t>[653391]
Salle 09
VITAC-CNNI
©-CNNI
Production
setaka
19:15 - 20:15</t>
        </r>
      </text>
    </comment>
    <comment ref="BE79" authorId="0" shapeId="0" xr:uid="{E47FD622-CE29-4FE8-99EB-104AF0CC084F}">
      <text>
        <r>
          <rPr>
            <sz val="9"/>
            <color indexed="81"/>
            <rFont val="Tahoma"/>
            <family val="2"/>
          </rPr>
          <t>[662442]
Salle 13
VITAC-FOX1
PBA BOWLING
Production
pricemi
19:30 - 21:15
PBA Tournament of Champions Stepladder Round 2</t>
        </r>
      </text>
    </comment>
    <comment ref="AW80" authorId="0" shapeId="0" xr:uid="{C2A51348-ABBE-48E8-B6A2-A413AC1C1740}">
      <text>
        <r>
          <rPr>
            <sz val="9"/>
            <color indexed="81"/>
            <rFont val="Tahoma"/>
            <family val="2"/>
          </rPr>
          <t>[653391]
Salle 09
VITAC-CNNI
©-CNNI
Production
setaka
19:15 - 20:15</t>
        </r>
      </text>
    </comment>
    <comment ref="AM81" authorId="0" shapeId="0" xr:uid="{1D83589D-0C72-4AF5-8FFE-334BDC20BB4E}">
      <text>
        <r>
          <rPr>
            <sz val="9"/>
            <color indexed="81"/>
            <rFont val="Tahoma"/>
            <family val="2"/>
          </rPr>
          <t>[662127]
Salle 03
VITAC-CGTN
NEWS
Production
mckinndr
20:00 - 21:00</t>
        </r>
      </text>
    </comment>
    <comment ref="AR81" authorId="0" shapeId="0" xr:uid="{91CA3F0C-F1D0-424B-9B58-894B8B6E5665}">
      <text>
        <r>
          <rPr>
            <sz val="9"/>
            <color indexed="81"/>
            <rFont val="Tahoma"/>
            <family val="2"/>
          </rPr>
          <t>[662474]
Salle 06
RDS1
GOLF
Production
bessetma
19:45 - 20:45
PGA TOUR: Championnat Valspar- 3e ronde</t>
        </r>
      </text>
    </comment>
    <comment ref="BE81" authorId="0" shapeId="0" xr:uid="{2E169403-E855-4AD2-9D7A-24467901278A}">
      <text>
        <r>
          <rPr>
            <sz val="9"/>
            <color indexed="81"/>
            <rFont val="Tahoma"/>
            <family val="2"/>
          </rPr>
          <t>[662442]
Salle 13
VITAC-FOX1
PBA BOWLING
Production
pricemi
19:30 - 21:15
PBA Tournament of Champions Stepladder Round 2</t>
        </r>
      </text>
    </comment>
    <comment ref="AR82" authorId="0" shapeId="0" xr:uid="{877E38F3-8382-4E16-AC45-D306F82BC147}">
      <text>
        <r>
          <rPr>
            <sz val="9"/>
            <color indexed="81"/>
            <rFont val="Tahoma"/>
            <family val="2"/>
          </rPr>
          <t>[662474]
Salle 06
RDS1
GOLF
Production
bessetma
19:45 - 20:45
PGA TOUR: Championnat Valspar- 3e ronde</t>
        </r>
      </text>
    </comment>
    <comment ref="Y83" authorId="0" shapeId="0" xr:uid="{7A8806FE-7A1C-4E1D-9BBA-6297FA145356}">
      <text>
        <r>
          <rPr>
            <sz val="9"/>
            <color indexed="81"/>
            <rFont val="Tahoma"/>
            <family val="2"/>
          </rPr>
          <t>[662325]
Horaire
Horaire
adelsoma
20:00 - 23:30</t>
        </r>
      </text>
    </comment>
    <comment ref="AK83" authorId="0" shapeId="0" xr:uid="{09F3FEC8-0885-4CDA-8CB6-86B48BB34DC4}">
      <text>
        <r>
          <rPr>
            <sz val="9"/>
            <color indexed="81"/>
            <rFont val="Tahoma"/>
            <family val="2"/>
          </rPr>
          <t>[662475]
Salle 01
RDS2
TENNIS
Production
gagnonle
20:15 - 21:00
ATP World Tour Masters 1000: BNP Paribas Open - finale</t>
        </r>
      </text>
    </comment>
    <comment ref="AM83" authorId="0" shapeId="0" xr:uid="{92C8C8A8-A11F-4312-B142-F0D33759358B}">
      <text>
        <r>
          <rPr>
            <sz val="9"/>
            <color indexed="81"/>
            <rFont val="Tahoma"/>
            <family val="2"/>
          </rPr>
          <t>[662127]
Salle 03
VITAC-CGTN
NEWS
Production
mckinndr
20:00 - 21:00</t>
        </r>
      </text>
    </comment>
    <comment ref="BB83" authorId="0" shapeId="0" xr:uid="{53A89E5A-725C-49DA-81EA-3F510A9CD2C2}">
      <text>
        <r>
          <rPr>
            <sz val="9"/>
            <color indexed="81"/>
            <rFont val="Tahoma"/>
            <family val="2"/>
          </rPr>
          <t>[653593]
Salle 12
VITAC-MSNBC
MSNBC
Production
seatonth
20:00 - 20:45</t>
        </r>
      </text>
    </comment>
    <comment ref="BP83" authorId="0" shapeId="0" xr:uid="{2AE022F3-4367-4EC9-BD07-D11124BB6220}">
      <text>
        <r>
          <rPr>
            <sz val="9"/>
            <color indexed="81"/>
            <rFont val="Tahoma"/>
            <family val="2"/>
          </rPr>
          <t>[662447]
Tran
Tâches
collinco
20:00 - 20:45</t>
        </r>
      </text>
    </comment>
    <comment ref="BQ83" authorId="0" shapeId="0" xr:uid="{CAB672C1-D616-4834-A884-BBBF08544131}">
      <text>
        <r>
          <rPr>
            <sz val="9"/>
            <color indexed="81"/>
            <rFont val="Tahoma"/>
            <family val="2"/>
          </rPr>
          <t>[662754]
Tran
Tâches
moujtaah
20:00 - 21:30</t>
        </r>
      </text>
    </comment>
    <comment ref="AK84" authorId="0" shapeId="0" xr:uid="{2769C207-F888-4697-87F0-30C00F789AFF}">
      <text>
        <r>
          <rPr>
            <sz val="9"/>
            <color indexed="81"/>
            <rFont val="Tahoma"/>
            <family val="2"/>
          </rPr>
          <t>[662475]
Salle 01
RDS2
TENNIS
Production
gagnonle
20:15 - 21:00
ATP World Tour Masters 1000: BNP Paribas Open - finale</t>
        </r>
      </text>
    </comment>
    <comment ref="AQ84" authorId="0" shapeId="0" xr:uid="{7D331075-6A63-449B-A440-6A7400CE2827}">
      <text>
        <r>
          <rPr>
            <sz val="9"/>
            <color indexed="81"/>
            <rFont val="Tahoma"/>
            <family val="2"/>
          </rPr>
          <t>[662479]
Salle 05
RIS
CURLING
Production
pelletan
20:30 - 22:00
Championnat Mondial de Curling Feminin: Canada vs Suede</t>
        </r>
      </text>
    </comment>
    <comment ref="AV84" authorId="0" shapeId="0" xr:uid="{7C07EE5A-7BBA-4B9D-83B7-7A09381C2522}">
      <text>
        <r>
          <rPr>
            <sz val="9"/>
            <color indexed="81"/>
            <rFont val="Tahoma"/>
            <family val="2"/>
          </rPr>
          <t>[653392]
Salle 09
VITAC-CNNI
©-CNNI
Production
crawfoco
20:15 - 21:15</t>
        </r>
      </text>
    </comment>
    <comment ref="AQ85" authorId="0" shapeId="0" xr:uid="{38AF1212-A7F4-4B8B-952D-8E92F9990F09}">
      <text>
        <r>
          <rPr>
            <sz val="9"/>
            <color indexed="81"/>
            <rFont val="Tahoma"/>
            <family val="2"/>
          </rPr>
          <t>[662479]
Salle 05
RIS
CURLING
Production
pelletan
20:30 - 22:00
Championnat Mondial de Curling Feminin: Canada vs Suede</t>
        </r>
      </text>
    </comment>
    <comment ref="BF85" authorId="0" shapeId="0" xr:uid="{57F3DC00-7EA5-46BF-A07E-266AC8BD1E79}">
      <text>
        <r>
          <rPr>
            <sz val="9"/>
            <color indexed="81"/>
            <rFont val="Tahoma"/>
            <family val="2"/>
          </rPr>
          <t>[662444]
Salle 14
VITAC-FOX1
PBA BOWLING
Production
brandlll
20:45 - 21:30
PBA Tournament of Champions Stepladder Round 2</t>
        </r>
      </text>
    </comment>
    <comment ref="AN86" authorId="0" shapeId="0" xr:uid="{9D64BC96-BD32-453D-AF9F-65FC84F41F14}">
      <text>
        <r>
          <rPr>
            <sz val="9"/>
            <color indexed="81"/>
            <rFont val="Tahoma"/>
            <family val="2"/>
          </rPr>
          <t>[662446]
Salle 03
VITAC-CGTN
NEWS
Production
seatonth
21:00 - 21:30</t>
        </r>
      </text>
    </comment>
    <comment ref="AZ86" authorId="0" shapeId="0" xr:uid="{680FC681-CCA5-4C55-B323-29EA791CF0CE}">
      <text>
        <r>
          <rPr>
            <sz val="9"/>
            <color indexed="81"/>
            <rFont val="Tahoma"/>
            <family val="2"/>
          </rPr>
          <t>[653594]
Salle 11
VITAC-MSNBC
MSNBC
Production
collinco
20:45 - 22:00</t>
        </r>
      </text>
    </comment>
    <comment ref="BF86" authorId="0" shapeId="0" xr:uid="{4E5BBB13-69D1-48BB-B4A8-D288E9DEC6EF}">
      <text>
        <r>
          <rPr>
            <sz val="9"/>
            <color indexed="81"/>
            <rFont val="Tahoma"/>
            <family val="2"/>
          </rPr>
          <t>[662444]
Salle 14
VITAC-FOX1
PBA BOWLING
Production
brandlll
20:45 - 21:30
PBA Tournament of Champions Stepladder Round 2</t>
        </r>
      </text>
    </comment>
    <comment ref="BP86" authorId="0" shapeId="0" xr:uid="{F9DF3549-E606-4389-A259-2C6B38605E2C}">
      <text>
        <r>
          <rPr>
            <sz val="9"/>
            <color indexed="81"/>
            <rFont val="Tahoma"/>
            <family val="2"/>
          </rPr>
          <t>[662207]
Tran
Tâches
setaka
20:45 - 21:00</t>
        </r>
      </text>
    </comment>
    <comment ref="AK87" authorId="0" shapeId="0" xr:uid="{1DCF229A-3106-41C0-B70C-FA61EE4DB83A}">
      <text>
        <r>
          <rPr>
            <sz val="9"/>
            <color indexed="81"/>
            <rFont val="Tahoma"/>
            <family val="2"/>
          </rPr>
          <t>[662476]
Salle 01
RIS
CURLING
Production
gagnonle
21:15 - 22:00
Championnat Mondial de Curling Feminin: Canada vs Suede</t>
        </r>
      </text>
    </comment>
    <comment ref="AN87" authorId="0" shapeId="0" xr:uid="{4802C46A-317A-413E-B5DA-F4010A0A4881}">
      <text>
        <r>
          <rPr>
            <sz val="9"/>
            <color indexed="81"/>
            <rFont val="Tahoma"/>
            <family val="2"/>
          </rPr>
          <t>[662446]
Salle 03
VITAC-CGTN
NEWS
Production
seatonth
21:00 - 21:30</t>
        </r>
      </text>
    </comment>
    <comment ref="AW87" authorId="0" shapeId="0" xr:uid="{855D5379-EFE0-4B30-A561-9317A3ABFDB8}">
      <text>
        <r>
          <rPr>
            <sz val="9"/>
            <color indexed="81"/>
            <rFont val="Tahoma"/>
            <family val="2"/>
          </rPr>
          <t>[661930]
Salle 09
VITAC-CNNI
©-CNNI
Production
setaka
21:15 - 22:15</t>
        </r>
      </text>
    </comment>
    <comment ref="AX87" authorId="0" shapeId="0" xr:uid="{B3406E00-4F18-4B3E-8D38-098C01522188}">
      <text>
        <r>
          <rPr>
            <sz val="9"/>
            <color indexed="81"/>
            <rFont val="Tahoma"/>
            <family val="2"/>
          </rPr>
          <t>[653238]
Salle 10
VITAC-CBSN
©-CBSN
Production
ferguskr
22:00 - 23:15</t>
        </r>
      </text>
    </comment>
    <comment ref="BP87" authorId="0" shapeId="0" xr:uid="{1FA7557A-2628-48E3-8A99-211F916544BC}">
      <text>
        <r>
          <rPr>
            <sz val="9"/>
            <color indexed="81"/>
            <rFont val="Tahoma"/>
            <family val="2"/>
          </rPr>
          <t>[662752]
Tran
Tâches
stevencl
21:00 - 21:30</t>
        </r>
      </text>
    </comment>
    <comment ref="AK88" authorId="0" shapeId="0" xr:uid="{C4A44BB5-5608-406D-97CF-AC21AFCA0F5B}">
      <text>
        <r>
          <rPr>
            <sz val="9"/>
            <color indexed="81"/>
            <rFont val="Tahoma"/>
            <family val="2"/>
          </rPr>
          <t>[662476]
Salle 01
RIS
CURLING
Production
gagnonle
21:15 - 22:00
Championnat Mondial de Curling Feminin: Canada vs Suede</t>
        </r>
      </text>
    </comment>
    <comment ref="AR88" authorId="0" shapeId="0" xr:uid="{A724D350-62A1-48FE-8BFB-48C26CD5A8F6}">
      <text>
        <r>
          <rPr>
            <sz val="9"/>
            <color indexed="81"/>
            <rFont val="Tahoma"/>
            <family val="2"/>
          </rPr>
          <t>[646588]
Salle 06
RDS1
ANTC
Production
bessetma
21:45 - 22:45
L antichambre</t>
        </r>
      </text>
    </comment>
    <comment ref="AW88" authorId="0" shapeId="0" xr:uid="{1C2934A0-C6AF-411E-B755-A6FB9B4ABFC9}">
      <text>
        <r>
          <rPr>
            <sz val="9"/>
            <color indexed="81"/>
            <rFont val="Tahoma"/>
            <family val="2"/>
          </rPr>
          <t>[661930]
Salle 09
VITAC-CNNI
©-CNNI
Production
setaka
21:15 - 22:15</t>
        </r>
      </text>
    </comment>
    <comment ref="BD88" authorId="0" shapeId="0" xr:uid="{EB0DF164-35C7-4616-9E3D-3432C4B5F621}">
      <text>
        <r>
          <rPr>
            <sz val="9"/>
            <color indexed="81"/>
            <rFont val="Tahoma"/>
            <family val="2"/>
          </rPr>
          <t>[662746]
Salle 13
VITAC-FOX1
PBA BOWLING
Production
pricemi
21:30 - 22:30
PBA Tournament of Champions Stepladder Round 3</t>
        </r>
      </text>
    </comment>
    <comment ref="BR88" authorId="0" shapeId="0" xr:uid="{9BC54FB4-117D-46F7-A158-EF579FF1F984}">
      <text>
        <r>
          <rPr>
            <sz val="9"/>
            <color indexed="81"/>
            <rFont val="Tahoma"/>
            <family val="2"/>
          </rPr>
          <t>[662170]
Tran
Tâches
crawfoco
21:15 - 22:00</t>
        </r>
      </text>
    </comment>
    <comment ref="C89" authorId="0" shapeId="0" xr:uid="{9222BC36-CC93-47A4-B514-30F90E50BE59}">
      <text>
        <r>
          <rPr>
            <sz val="9"/>
            <color indexed="81"/>
            <rFont val="Tahoma"/>
            <family val="2"/>
          </rPr>
          <t>[653053]
B02
USC-CW-KCWI
©-NEWS
Production
stevencl
22:00 - 22:30
KCWI Iowa Live Segment</t>
        </r>
      </text>
    </comment>
    <comment ref="D89" authorId="0" shapeId="0" xr:uid="{49E7F2D2-F62E-44D6-AC6F-F395D36B3CFA}">
      <text>
        <r>
          <rPr>
            <sz val="9"/>
            <color indexed="81"/>
            <rFont val="Tahoma"/>
            <family val="2"/>
          </rPr>
          <t>[653094]
B03
USC-FOX-KABB
©-NEWS
Production
moujtaah
22:00 - 23:00
KABB Newscast</t>
        </r>
      </text>
    </comment>
    <comment ref="AM89" authorId="0" shapeId="0" xr:uid="{C39631AD-49C1-40ED-BAA3-52D24F6F8839}">
      <text>
        <r>
          <rPr>
            <sz val="9"/>
            <color indexed="81"/>
            <rFont val="Tahoma"/>
            <family val="2"/>
          </rPr>
          <t>[662128]
Salle 03
VITAC-CGTN
NEWS
Production
mckinndr
21:30 - 22:45</t>
        </r>
      </text>
    </comment>
    <comment ref="AU89" authorId="0" shapeId="0" xr:uid="{0B920B25-16C2-4A52-826A-48C8511C96F2}">
      <text>
        <r>
          <rPr>
            <sz val="9"/>
            <color indexed="81"/>
            <rFont val="Tahoma"/>
            <family val="2"/>
          </rPr>
          <t>[662487]
Salle 08
SOCCER
Pratique
zanettda
21:30 - 22:00</t>
        </r>
      </text>
    </comment>
    <comment ref="BB89" authorId="0" shapeId="0" xr:uid="{FF000BFB-F8D0-4664-A57A-6AB8AC969945}">
      <text>
        <r>
          <rPr>
            <sz val="9"/>
            <color indexed="81"/>
            <rFont val="Tahoma"/>
            <family val="2"/>
          </rPr>
          <t>[662129]
Salle 12
VITAC-MSNBC
MSNBC
Production
seatonth
21:45 - 22:00</t>
        </r>
      </text>
    </comment>
    <comment ref="BD89" authorId="0" shapeId="0" xr:uid="{734B35E7-25A0-46A8-86C2-CC3D26C51D07}">
      <text>
        <r>
          <rPr>
            <sz val="9"/>
            <color indexed="81"/>
            <rFont val="Tahoma"/>
            <family val="2"/>
          </rPr>
          <t>[662746]
Salle 13
VITAC-FOX1
PBA BOWLING
Production
pricemi
21:30 - 22:30
PBA Tournament of Champions Stepladder Round 3</t>
        </r>
      </text>
    </comment>
    <comment ref="BF89" authorId="0" shapeId="0" xr:uid="{84CF6893-919D-4725-AE0F-B86E52A49B11}">
      <text>
        <r>
          <rPr>
            <sz val="9"/>
            <color indexed="81"/>
            <rFont val="Tahoma"/>
            <family val="2"/>
          </rPr>
          <t>[662443]
Salle 14
VITAC-FOX1
PBA BOWLING
Production
brandlll
21:30 - 23:30
PBA Tournament of Champions Stepladder Round 3</t>
        </r>
      </text>
    </comment>
    <comment ref="AR90" authorId="0" shapeId="0" xr:uid="{5E105D85-BC24-48FB-A2C7-F3027BC8FC1B}">
      <text>
        <r>
          <rPr>
            <sz val="9"/>
            <color indexed="81"/>
            <rFont val="Tahoma"/>
            <family val="2"/>
          </rPr>
          <t>[646588]
Salle 06
RDS1
ANTC
Production
bessetma
21:45 - 22:45
L antichambre</t>
        </r>
      </text>
    </comment>
    <comment ref="BB90" authorId="0" shapeId="0" xr:uid="{CFCD5C94-C789-496D-BB95-97B4197F977E}">
      <text>
        <r>
          <rPr>
            <sz val="9"/>
            <color indexed="81"/>
            <rFont val="Tahoma"/>
            <family val="2"/>
          </rPr>
          <t>[662129]
Salle 12
VITAC-MSNBC
MSNBC
Production
seatonth
21:45 - 22:00</t>
        </r>
      </text>
    </comment>
    <comment ref="C91" authorId="0" shapeId="0" xr:uid="{57DD0AF1-F6F4-46CB-95CC-E2233BD26FEB}">
      <text>
        <r>
          <rPr>
            <sz val="9"/>
            <color indexed="81"/>
            <rFont val="Tahoma"/>
            <family val="2"/>
          </rPr>
          <t>[653053]
B02
USC-CW-KCWI
©-NEWS
Production
stevencl
22:00 - 22:30
KCWI Iowa Live Segment</t>
        </r>
      </text>
    </comment>
    <comment ref="D91" authorId="0" shapeId="0" xr:uid="{C8538520-3CC7-402F-8965-87AD77EDADFF}">
      <text>
        <r>
          <rPr>
            <sz val="9"/>
            <color indexed="81"/>
            <rFont val="Tahoma"/>
            <family val="2"/>
          </rPr>
          <t>[653094]
B03
USC-FOX-KABB
©-NEWS
Production
moujtaah
22:00 - 23:00
KABB Newscast</t>
        </r>
      </text>
    </comment>
    <comment ref="AQ91" authorId="0" shapeId="0" xr:uid="{A18224A8-F842-4FB4-8B73-EADB8848B4CC}">
      <text>
        <r>
          <rPr>
            <sz val="9"/>
            <color indexed="81"/>
            <rFont val="Tahoma"/>
            <family val="2"/>
          </rPr>
          <t>[662483]
Salle 05
Différé
pelletan
22:00 - 22:30</t>
        </r>
      </text>
    </comment>
    <comment ref="AU91" authorId="0" shapeId="0" xr:uid="{EA2834A0-F47F-4C18-AFE5-DA635ADF11C0}">
      <text>
        <r>
          <rPr>
            <sz val="9"/>
            <color indexed="81"/>
            <rFont val="Tahoma"/>
            <family val="2"/>
          </rPr>
          <t>[642466]
Salle 08
RDS2
SOCCER
Production
zanettda
22:30 - 00:30
Le Soccer de la MLS: Los Angeles (Galaxy) recoit Vancouver</t>
        </r>
      </text>
    </comment>
    <comment ref="AV91" authorId="0" shapeId="0" xr:uid="{C1B86C72-2166-437F-B019-38BB6BB6B3CC}">
      <text>
        <r>
          <rPr>
            <sz val="9"/>
            <color indexed="81"/>
            <rFont val="Tahoma"/>
            <family val="2"/>
          </rPr>
          <t>[653393]
Salle 09
VITAC-CNNI
©-CNNI
Production
crawfoco
22:15 - 23:45</t>
        </r>
      </text>
    </comment>
    <comment ref="AX91" authorId="0" shapeId="0" xr:uid="{A5DC172C-A565-434F-A51E-727B79283999}">
      <text>
        <r>
          <rPr>
            <sz val="9"/>
            <color indexed="81"/>
            <rFont val="Tahoma"/>
            <family val="2"/>
          </rPr>
          <t>[653238]
Salle 10
VITAC-CBSN
©-CBSN
Production
ferguskr
22:00 - 23:15</t>
        </r>
      </text>
    </comment>
    <comment ref="BB91" authorId="0" shapeId="0" xr:uid="{3447EA72-6679-4ADC-8169-55A9D987986B}">
      <text>
        <r>
          <rPr>
            <sz val="9"/>
            <color indexed="81"/>
            <rFont val="Tahoma"/>
            <family val="2"/>
          </rPr>
          <t>[663878]
Salle 12
COVERAGE
MSNBC
Stand-by
seatonth
22:00 - 23:00
DO NOT CAPTION UNLESS BREAKING NEWS</t>
        </r>
      </text>
    </comment>
    <comment ref="AV92" authorId="0" shapeId="0" xr:uid="{82932748-AFE3-4D1F-9DEC-DEA01C91B0FD}">
      <text>
        <r>
          <rPr>
            <sz val="9"/>
            <color indexed="81"/>
            <rFont val="Tahoma"/>
            <family val="2"/>
          </rPr>
          <t>[653393]
Salle 09
VITAC-CNNI
©-CNNI
Production
crawfoco
22:15 - 23:45</t>
        </r>
      </text>
    </comment>
    <comment ref="BP92" authorId="0" shapeId="0" xr:uid="{D873193E-151B-44AF-AEF7-AB0B302B60D6}">
      <text>
        <r>
          <rPr>
            <sz val="9"/>
            <color indexed="81"/>
            <rFont val="Tahoma"/>
            <family val="2"/>
          </rPr>
          <t>[662208]
Tran
Tâches
setaka
22:15 - 22:30</t>
        </r>
      </text>
    </comment>
    <comment ref="B93" authorId="0" shapeId="0" xr:uid="{70EDF8F1-00A8-424B-9AA3-B705739AC4BA}">
      <text>
        <r>
          <rPr>
            <sz val="9"/>
            <color indexed="81"/>
            <rFont val="Tahoma"/>
            <family val="2"/>
          </rPr>
          <t>[653198]
B01
CORUS-GLOBAL-MTL
©-NEWS
Production
setaka
23:00 - 23:30
Weekend News at 11</t>
        </r>
      </text>
    </comment>
    <comment ref="AN93" authorId="0" shapeId="0" xr:uid="{E0512603-EDE0-4BBC-A5E1-463737447395}">
      <text>
        <r>
          <rPr>
            <sz val="9"/>
            <color indexed="81"/>
            <rFont val="Tahoma"/>
            <family val="2"/>
          </rPr>
          <t>[662133]
Salle 03
VITAC-CGTN
NEWS
Production
stevencl
22:45 - 23:15</t>
        </r>
      </text>
    </comment>
    <comment ref="AU93" authorId="0" shapeId="0" xr:uid="{17D5D53F-B012-4E52-AED9-6CEB4A26492D}">
      <text>
        <r>
          <rPr>
            <sz val="9"/>
            <color indexed="81"/>
            <rFont val="Tahoma"/>
            <family val="2"/>
          </rPr>
          <t>[642466]
Salle 08
RDS2
SOCCER
Production
zanettda
22:30 - 00:30
Le Soccer de la MLS: Los Angeles (Galaxy) recoit Vancouver</t>
        </r>
      </text>
    </comment>
    <comment ref="E94" authorId="0" shapeId="0" xr:uid="{C4034C04-9D33-48A9-A8EF-DE5FE5BF5E89}">
      <text>
        <r>
          <rPr>
            <sz val="9"/>
            <color indexed="81"/>
            <rFont val="Tahoma"/>
            <family val="2"/>
          </rPr>
          <t>[653141]
B04
USC-NBC-WOAI
©-NEWS
Production
mckinndr
23:00 - 23:30
WOAI Newscast</t>
        </r>
      </text>
    </comment>
    <comment ref="AN94" authorId="0" shapeId="0" xr:uid="{D6BFE3F9-0440-4BA0-AC96-9C183FF1A943}">
      <text>
        <r>
          <rPr>
            <sz val="9"/>
            <color indexed="81"/>
            <rFont val="Tahoma"/>
            <family val="2"/>
          </rPr>
          <t>[662133]
Salle 03
VITAC-CGTN
NEWS
Production
stevencl
22:45 - 23:15</t>
        </r>
      </text>
    </comment>
    <comment ref="AR94" authorId="0" shapeId="0" xr:uid="{797969EE-7AE2-4F62-915D-F7BDD62C23D4}">
      <text>
        <r>
          <rPr>
            <sz val="9"/>
            <color indexed="81"/>
            <rFont val="Tahoma"/>
            <family val="2"/>
          </rPr>
          <t>[663886]
Salle 06
RDS1
SP30
Production
bessetma
22:45 - 23:00
Sports 30</t>
        </r>
      </text>
    </comment>
    <comment ref="B95" authorId="0" shapeId="0" xr:uid="{7930276C-C088-47DE-8A3D-3204FDC30BA3}">
      <text>
        <r>
          <rPr>
            <sz val="9"/>
            <color indexed="81"/>
            <rFont val="Tahoma"/>
            <family val="2"/>
          </rPr>
          <t>[653198]
B01
CORUS-GLOBAL-MTL
©-NEWS
Production
setaka
23:00 - 23:30
Weekend News at 11</t>
        </r>
      </text>
    </comment>
    <comment ref="E95" authorId="0" shapeId="0" xr:uid="{00C687E5-6AAF-47CC-A1BD-DE553D22CE39}">
      <text>
        <r>
          <rPr>
            <sz val="9"/>
            <color indexed="81"/>
            <rFont val="Tahoma"/>
            <family val="2"/>
          </rPr>
          <t>[653141]
B04
USC-NBC-WOAI
©-NEWS
Production
mckinndr
23:00 - 23:30
WOAI Newscast</t>
        </r>
      </text>
    </comment>
    <comment ref="G95" authorId="0" shapeId="0" xr:uid="{4F8DD4C8-C271-4EFE-A5F4-B01D8186F953}">
      <text>
        <r>
          <rPr>
            <sz val="9"/>
            <color indexed="81"/>
            <rFont val="Tahoma"/>
            <family val="2"/>
          </rPr>
          <t>[653260]
B06
VITAC-CGTN
CGTN
Production
lawrensh
23:15 - 00:00</t>
        </r>
      </text>
    </comment>
    <comment ref="AR95" authorId="0" shapeId="0" xr:uid="{ACE5C8A1-0BC8-417D-A389-9CCEC808330D}">
      <text>
        <r>
          <rPr>
            <sz val="9"/>
            <color indexed="81"/>
            <rFont val="Tahoma"/>
            <family val="2"/>
          </rPr>
          <t>[662481]
Salle 06
RDS2
SOCCER
Production
bessetma
23:15 - 00:00
Le Soccer de la MLS: Los Angeles (Galaxy) recoit Vancouver</t>
        </r>
      </text>
    </comment>
    <comment ref="AY95" authorId="0" shapeId="0" xr:uid="{7E6D2BC5-21BF-42A8-85B9-65F4E2D765EC}">
      <text>
        <r>
          <rPr>
            <sz val="9"/>
            <color indexed="81"/>
            <rFont val="Tahoma"/>
            <family val="2"/>
          </rPr>
          <t>[662136]
Salle 10
VITAC-CBSN
©-CBSN
Production
moatsda
23:15 - 00:45</t>
        </r>
      </text>
    </comment>
    <comment ref="AZ95" authorId="0" shapeId="0" xr:uid="{BA471476-7D19-4A49-9E70-3F8996567DCB}">
      <text>
        <r>
          <rPr>
            <sz val="9"/>
            <color indexed="81"/>
            <rFont val="Tahoma"/>
            <family val="2"/>
          </rPr>
          <t>[653595]
Salle 11
VITAC-MSNBC
MSNBC
Production
collinco
23:00 - 01:00</t>
        </r>
      </text>
    </comment>
    <comment ref="G96" authorId="0" shapeId="0" xr:uid="{A59D1050-E366-4801-804F-8CFA5C20E52D}">
      <text>
        <r>
          <rPr>
            <sz val="9"/>
            <color indexed="81"/>
            <rFont val="Tahoma"/>
            <family val="2"/>
          </rPr>
          <t>[653260]
B06
VITAC-CGTN
CGTN
Production
lawrensh
23:15 - 00:00</t>
        </r>
      </text>
    </comment>
    <comment ref="AR96" authorId="0" shapeId="0" xr:uid="{1269D272-07E0-4637-9409-9E8239C807CE}">
      <text>
        <r>
          <rPr>
            <sz val="9"/>
            <color indexed="81"/>
            <rFont val="Tahoma"/>
            <family val="2"/>
          </rPr>
          <t>[662481]
Salle 06
RDS2
SOCCER
Production
bessetma
23:15 - 00:00
Le Soccer de la MLS: Los Angeles (Galaxy) recoit Vancouver</t>
        </r>
      </text>
    </comment>
    <comment ref="AY96" authorId="0" shapeId="0" xr:uid="{21F8ABA4-1B17-446A-AFC2-8685A473E4CA}">
      <text>
        <r>
          <rPr>
            <sz val="9"/>
            <color indexed="81"/>
            <rFont val="Tahoma"/>
            <family val="2"/>
          </rPr>
          <t>[662136]
Salle 10
VITAC-CBSN
©-CBSN
Production
moatsda
23:15 - 00:45</t>
        </r>
      </text>
    </comment>
    <comment ref="AW97" authorId="0" shapeId="0" xr:uid="{B73B06F1-4E00-464D-8149-3BB98873C819}">
      <text>
        <r>
          <rPr>
            <sz val="9"/>
            <color indexed="81"/>
            <rFont val="Tahoma"/>
            <family val="2"/>
          </rPr>
          <t>[653394]
Salle 09
VITAC-CNNI
©-CNNI
Production
moujtaah
23:45 - 00:15</t>
        </r>
      </text>
    </comment>
    <comment ref="BF97" authorId="0" shapeId="0" xr:uid="{E336CD86-68D7-4F49-8854-AB814DAD1B0E}">
      <text>
        <r>
          <rPr>
            <sz val="9"/>
            <color indexed="81"/>
            <rFont val="Tahoma"/>
            <family val="2"/>
          </rPr>
          <t>[662449]
Salle 14
Tâches
brandlll
23:30 - 00:00</t>
        </r>
      </text>
    </comment>
    <comment ref="X98" authorId="0" shapeId="0" xr:uid="{9B97EDCE-C632-4FC4-A41B-A8689084BA78}">
      <text>
        <r>
          <rPr>
            <sz val="9"/>
            <color indexed="81"/>
            <rFont val="Tahoma"/>
            <family val="2"/>
          </rPr>
          <t>[662175]
Gestion
Gestion
ferguskr
23:45 - 01:45</t>
        </r>
      </text>
    </comment>
    <comment ref="AM98" authorId="0" shapeId="0" xr:uid="{40A29A3F-37B0-479C-A338-7E1CB9B49593}">
      <text>
        <r>
          <rPr>
            <sz val="9"/>
            <color indexed="81"/>
            <rFont val="Tahoma"/>
            <family val="2"/>
          </rPr>
          <t>[662146]
Salle 03
VITAC-CGTN
CGTN
Production
stevencl
00:00 - 01:00</t>
        </r>
      </text>
    </comment>
    <comment ref="AW98" authorId="0" shapeId="0" xr:uid="{CDD666F5-4082-4737-B5DC-6E4ED45DE499}">
      <text>
        <r>
          <rPr>
            <sz val="9"/>
            <color indexed="81"/>
            <rFont val="Tahoma"/>
            <family val="2"/>
          </rPr>
          <t>[653394]
Salle 09
VITAC-CNNI
©-CNNI
Production
moujtaah
23:45 - 00:15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Félix-Antoine Boutin</author>
  </authors>
  <commentList>
    <comment ref="H3" authorId="0" shapeId="0" xr:uid="{B79E5731-1DCE-4A55-AD1F-AD269AEE5964}">
      <text>
        <r>
          <rPr>
            <sz val="9"/>
            <color indexed="81"/>
            <rFont val="Tahoma"/>
            <family val="2"/>
          </rPr>
          <t>[662756]
B06
Tâches
lawrensh
00:00 - 00:15</t>
        </r>
      </text>
    </comment>
    <comment ref="Y3" authorId="0" shapeId="0" xr:uid="{D460C638-7E10-4377-BC28-AFA1C19C8570}">
      <text>
        <r>
          <rPr>
            <sz val="9"/>
            <color indexed="81"/>
            <rFont val="Tahoma"/>
            <family val="2"/>
          </rPr>
          <t xml:space="preserve">[662175]
Gestion
Gestion
ferguskr
00:00 - 01:45
Start at 23:45 yesterday.
</t>
        </r>
      </text>
    </comment>
    <comment ref="AN3" authorId="0" shapeId="0" xr:uid="{66EFE651-48D4-479F-ABD7-4F2F6353A4C7}">
      <text>
        <r>
          <rPr>
            <sz val="9"/>
            <color indexed="81"/>
            <rFont val="Tahoma"/>
            <family val="2"/>
          </rPr>
          <t>[662146]
Salle 03
VITAC-CGTN
CGTN
Production
stevencl
00:00 - 01:00</t>
        </r>
      </text>
    </comment>
    <comment ref="AP3" authorId="0" shapeId="0" xr:uid="{7D5E8C66-373B-45D6-8502-E45C81B3C3DE}">
      <text>
        <r>
          <rPr>
            <sz val="9"/>
            <color indexed="81"/>
            <rFont val="Tahoma"/>
            <family val="2"/>
          </rPr>
          <t>[662146]
Salle 03
VITAC-CGTN
CGTN
Production
stevencl
00:00 - 01:00</t>
        </r>
      </text>
    </comment>
    <comment ref="AV3" authorId="0" shapeId="0" xr:uid="{5BB01E54-A544-44F0-A509-6712C775FFC7}">
      <text>
        <r>
          <rPr>
            <sz val="9"/>
            <color indexed="81"/>
            <rFont val="Tahoma"/>
            <family val="2"/>
          </rPr>
          <t>[642466]
Salle 08
RDS2
SOCCER
Production
zanettda
00:00 - 00:30
Start at 22:30 yesterday.
Le Soccer de la MLS: Los Angeles (Galaxy) recoit Vancouver</t>
        </r>
      </text>
    </comment>
    <comment ref="AW3" authorId="0" shapeId="0" xr:uid="{2425E2B5-755A-4203-9931-2DC0E05C99A6}">
      <text>
        <r>
          <rPr>
            <sz val="9"/>
            <color indexed="81"/>
            <rFont val="Tahoma"/>
            <family val="2"/>
          </rPr>
          <t xml:space="preserve">[653394]
Salle 09
VITAC-CNNI
©-CNNI
Production
moujtaah
00:00 - 00:15
Start at 23:45 yesterday.
</t>
        </r>
      </text>
    </comment>
    <comment ref="AX3" authorId="0" shapeId="0" xr:uid="{95669D56-CEDC-4918-9940-EF7CCDB96729}">
      <text>
        <r>
          <rPr>
            <sz val="9"/>
            <color indexed="81"/>
            <rFont val="Tahoma"/>
            <family val="2"/>
          </rPr>
          <t>[662139]
Salle 09
VITAC-CNNI
©-CNNI
Production
mckinndr
00:15 - 01:15</t>
        </r>
      </text>
    </comment>
    <comment ref="AY3" authorId="0" shapeId="0" xr:uid="{DE3D439F-FF94-4AA2-BBB3-AF73A7176C48}">
      <text>
        <r>
          <rPr>
            <sz val="9"/>
            <color indexed="81"/>
            <rFont val="Tahoma"/>
            <family val="2"/>
          </rPr>
          <t xml:space="preserve">[662136]
Salle 10
VITAC-CBSN
©-CBSN
Production
moatsda
00:00 - 00:45
Start at 23:15 yesterday.
</t>
        </r>
      </text>
    </comment>
    <comment ref="BA3" authorId="0" shapeId="0" xr:uid="{11DE38B2-A491-48B6-80D1-C85E5015CC05}">
      <text>
        <r>
          <rPr>
            <sz val="9"/>
            <color indexed="81"/>
            <rFont val="Tahoma"/>
            <family val="2"/>
          </rPr>
          <t xml:space="preserve">[653595]
Salle 11
VITAC-MSNBC
MSNBC
Production
collinco
00:00 - 01:00
Start at 23:00 yesterday.
</t>
        </r>
      </text>
    </comment>
    <comment ref="BO3" authorId="0" shapeId="0" xr:uid="{DEBAA409-9664-498E-A538-DBE3551F2239}">
      <text>
        <r>
          <rPr>
            <sz val="9"/>
            <color indexed="81"/>
            <rFont val="Tahoma"/>
            <family val="2"/>
          </rPr>
          <t>[662759]
Tran
Tâches
setaka
00:00 - 00:45</t>
        </r>
      </text>
    </comment>
    <comment ref="H4" authorId="0" shapeId="0" xr:uid="{8901CF8F-A76B-4038-9CDC-78E67F7AD427}">
      <text>
        <r>
          <rPr>
            <sz val="9"/>
            <color indexed="81"/>
            <rFont val="Tahoma"/>
            <family val="2"/>
          </rPr>
          <t>[662140]
B06
VITAC-CBSN
©-CBSN
Production
lawrensh
00:30 - 02:00</t>
        </r>
      </text>
    </comment>
    <comment ref="AX4" authorId="0" shapeId="0" xr:uid="{4C150726-3F9A-405A-A826-917B9E781FE7}">
      <text>
        <r>
          <rPr>
            <sz val="9"/>
            <color indexed="81"/>
            <rFont val="Tahoma"/>
            <family val="2"/>
          </rPr>
          <t>[662139]
Salle 09
VITAC-CNNI
©-CNNI
Production
mckinndr
00:15 - 01:15</t>
        </r>
      </text>
    </comment>
    <comment ref="H5" authorId="0" shapeId="0" xr:uid="{F9753933-7860-49AD-9FDF-BAB7FC07485D}">
      <text>
        <r>
          <rPr>
            <sz val="9"/>
            <color indexed="81"/>
            <rFont val="Tahoma"/>
            <family val="2"/>
          </rPr>
          <t>[662140]
B06
VITAC-CBSN
©-CBSN
Production
lawrensh
00:30 - 02:00</t>
        </r>
      </text>
    </comment>
    <comment ref="Z5" authorId="0" shapeId="0" xr:uid="{21EF1DDC-AAF5-42D7-9704-5B9C359CAC07}">
      <text>
        <r>
          <rPr>
            <sz val="9"/>
            <color indexed="81"/>
            <rFont val="Tahoma"/>
            <family val="2"/>
          </rPr>
          <t>[662326]
Horaire
Horaire
adelsoma
00:30 - 01:45</t>
        </r>
      </text>
    </comment>
    <comment ref="AV5" authorId="0" shapeId="0" xr:uid="{23A0611F-FADC-48CE-8570-6B188B9FE5A6}">
      <text>
        <r>
          <rPr>
            <sz val="9"/>
            <color indexed="81"/>
            <rFont val="Tahoma"/>
            <family val="2"/>
          </rPr>
          <t>[662486]
Salle 08
Tâches
zanettda
00:30 - 01:00</t>
        </r>
      </text>
    </comment>
    <comment ref="BF5" authorId="0" shapeId="0" xr:uid="{A6139703-F352-4D20-B7EC-8EE2D2A60F3A}">
      <text>
        <r>
          <rPr>
            <sz val="9"/>
            <color indexed="81"/>
            <rFont val="Tahoma"/>
            <family val="2"/>
          </rPr>
          <t>[662142]
Salle 14
VITAC-CNNI
©-CNNI
Production
brandlll
00:45 - 02:15</t>
        </r>
      </text>
    </comment>
    <comment ref="AO6" authorId="0" shapeId="0" xr:uid="{63B900AB-C599-4069-9B2F-59680798F44F}">
      <text>
        <r>
          <rPr>
            <sz val="9"/>
            <color indexed="81"/>
            <rFont val="Tahoma"/>
            <family val="2"/>
          </rPr>
          <t>[662149]
Salle 03
VITAC-CGTN
CGTN
Production
moujtaah
01:00 - 01:30</t>
        </r>
      </text>
    </comment>
    <comment ref="BB6" authorId="0" shapeId="0" xr:uid="{A44D0070-A869-44A9-B494-DB7C908D7468}">
      <text>
        <r>
          <rPr>
            <sz val="9"/>
            <color indexed="81"/>
            <rFont val="Tahoma"/>
            <family val="2"/>
          </rPr>
          <t>[662144]
Salle 11
VITAC-MSNBC
MSNBC
Production
setaka
01:00 - 02:00</t>
        </r>
      </text>
    </comment>
    <comment ref="BF6" authorId="0" shapeId="0" xr:uid="{16153F0F-DC17-4CB5-BDCC-1295953F6221}">
      <text>
        <r>
          <rPr>
            <sz val="9"/>
            <color indexed="81"/>
            <rFont val="Tahoma"/>
            <family val="2"/>
          </rPr>
          <t>[662142]
Salle 14
VITAC-CNNI
©-CNNI
Production
brandlll
00:45 - 02:15</t>
        </r>
      </text>
    </comment>
    <comment ref="AO7" authorId="0" shapeId="0" xr:uid="{0183AC74-7C14-4C2F-A5CA-5BCCD71F66E0}">
      <text>
        <r>
          <rPr>
            <sz val="9"/>
            <color indexed="81"/>
            <rFont val="Tahoma"/>
            <family val="2"/>
          </rPr>
          <t>[662149]
Salle 03
VITAC-CGTN
CGTN
Production
moujtaah
01:00 - 01:30</t>
        </r>
      </text>
    </comment>
    <comment ref="BB7" authorId="0" shapeId="0" xr:uid="{7A172DDE-3CA1-427A-9B94-FCE49370CBA2}">
      <text>
        <r>
          <rPr>
            <sz val="9"/>
            <color indexed="81"/>
            <rFont val="Tahoma"/>
            <family val="2"/>
          </rPr>
          <t>[662144]
Salle 11
VITAC-MSNBC
MSNBC
Production
setaka
01:00 - 02:00</t>
        </r>
      </text>
    </comment>
    <comment ref="BO7" authorId="0" shapeId="0" xr:uid="{ACBC6DA5-7064-4F19-9ED4-8E1A0AD2E4B1}">
      <text>
        <r>
          <rPr>
            <sz val="9"/>
            <color indexed="81"/>
            <rFont val="Tahoma"/>
            <family val="2"/>
          </rPr>
          <t>[662753]
Tran
Tâches
stevencl
01:00 - 01:30</t>
        </r>
      </text>
    </comment>
    <comment ref="BP7" authorId="0" shapeId="0" xr:uid="{5D943235-D43A-4C5D-8F32-AA5CA2237279}">
      <text>
        <r>
          <rPr>
            <sz val="9"/>
            <color indexed="81"/>
            <rFont val="Tahoma"/>
            <family val="2"/>
          </rPr>
          <t>[662758]
Tran
Tâches
collinco
01:00 - 01:30</t>
        </r>
      </text>
    </comment>
    <comment ref="AN8" authorId="0" shapeId="0" xr:uid="{C56704C3-0B8B-43F1-A128-69800643799A}">
      <text>
        <r>
          <rPr>
            <sz val="9"/>
            <color indexed="81"/>
            <rFont val="Tahoma"/>
            <family val="2"/>
          </rPr>
          <t>[662147]
Salle 03
VITAC-CGTN
CGTN
Production
mckinndr
01:30 - 02:00</t>
        </r>
      </text>
    </comment>
    <comment ref="BG8" authorId="0" shapeId="0" xr:uid="{8807B6E2-3522-42C8-9D91-BAABBC2248A5}">
      <text>
        <r>
          <rPr>
            <sz val="9"/>
            <color indexed="81"/>
            <rFont val="Tahoma"/>
            <family val="2"/>
          </rPr>
          <t>[653534]
Salle 15
VITAC-HLN
HLN
Production
moatsda
01:30 - 03:30</t>
        </r>
      </text>
    </comment>
    <comment ref="AN9" authorId="0" shapeId="0" xr:uid="{E88A22D0-6088-4B1B-9FE4-52B2F528B610}">
      <text>
        <r>
          <rPr>
            <sz val="9"/>
            <color indexed="81"/>
            <rFont val="Tahoma"/>
            <family val="2"/>
          </rPr>
          <t>[662147]
Salle 03
VITAC-CGTN
CGTN
Production
mckinndr
01:30 - 02:00</t>
        </r>
      </text>
    </comment>
    <comment ref="BD9" authorId="0" shapeId="0" xr:uid="{E72B47FB-AF5E-4741-B6C0-101D682DF553}">
      <text>
        <r>
          <rPr>
            <sz val="9"/>
            <color indexed="81"/>
            <rFont val="Tahoma"/>
            <family val="2"/>
          </rPr>
          <t>[662155]
Salle 13
VITAC-FOX1
NC
Production
collinco
02:00 - 03:00
NASCAR XFINITY SERIES Atlanta R</t>
        </r>
      </text>
    </comment>
    <comment ref="BG9" authorId="0" shapeId="0" xr:uid="{9D409FC2-9D7F-40F2-96D1-9DD015AFFEB1}">
      <text>
        <r>
          <rPr>
            <sz val="9"/>
            <color indexed="81"/>
            <rFont val="Tahoma"/>
            <family val="2"/>
          </rPr>
          <t>[653534]
Salle 15
VITAC-HLN
HLN
Production
moatsda
01:30 - 03:30</t>
        </r>
      </text>
    </comment>
    <comment ref="AY10" authorId="0" shapeId="0" xr:uid="{CF4BC246-F8EC-438E-BF76-628FAD096C5F}">
      <text>
        <r>
          <rPr>
            <sz val="9"/>
            <color indexed="81"/>
            <rFont val="Tahoma"/>
            <family val="2"/>
          </rPr>
          <t>[653240]
Salle 10
VITAC-CBSN
©-CBSN
Production
ferguskr
02:00 - 04:30</t>
        </r>
      </text>
    </comment>
    <comment ref="BA10" authorId="0" shapeId="0" xr:uid="{5510CC24-88DF-4F82-8C93-50B18CB08567}">
      <text>
        <r>
          <rPr>
            <sz val="9"/>
            <color indexed="81"/>
            <rFont val="Tahoma"/>
            <family val="2"/>
          </rPr>
          <t>[662161]
Salle 11
VITAC-MSNBC
MSNBC
Production
adelsoma
02:00 - 02:45</t>
        </r>
      </text>
    </comment>
    <comment ref="AN11" authorId="0" shapeId="0" xr:uid="{C4A6181D-A42D-4815-8963-77359DD31DC9}">
      <text>
        <r>
          <rPr>
            <sz val="9"/>
            <color indexed="81"/>
            <rFont val="Tahoma"/>
            <family val="2"/>
          </rPr>
          <t>[662310]
Salle 03
VITAC-CGTN
NEWS
Production
moujtaah
02:00 - 03:15</t>
        </r>
      </text>
    </comment>
    <comment ref="AW11" authorId="0" shapeId="0" xr:uid="{A957D9CB-4EC5-4FF6-A0A7-AA7C7F4BCB3C}">
      <text>
        <r>
          <rPr>
            <sz val="9"/>
            <color indexed="81"/>
            <rFont val="Tahoma"/>
            <family val="2"/>
          </rPr>
          <t>[653395]
Salle 09
VITAC-CNNI
©-CNNI
Production
stevencl
02:15 - 03:00</t>
        </r>
      </text>
    </comment>
    <comment ref="AY11" authorId="0" shapeId="0" xr:uid="{816320B4-973C-46AB-AE0B-FF064D23A60E}">
      <text>
        <r>
          <rPr>
            <sz val="9"/>
            <color indexed="81"/>
            <rFont val="Tahoma"/>
            <family val="2"/>
          </rPr>
          <t>[653240]
Salle 10
VITAC-CBSN
©-CBSN
Production
ferguskr
02:00 - 04:30</t>
        </r>
      </text>
    </comment>
    <comment ref="BA11" authorId="0" shapeId="0" xr:uid="{D1D344E6-3595-4A40-82FF-C915BFE26E12}">
      <text>
        <r>
          <rPr>
            <sz val="9"/>
            <color indexed="81"/>
            <rFont val="Tahoma"/>
            <family val="2"/>
          </rPr>
          <t>[662161]
Salle 11
VITAC-MSNBC
MSNBC
Production
adelsoma
02:00 - 02:45</t>
        </r>
      </text>
    </comment>
    <comment ref="BD11" authorId="0" shapeId="0" xr:uid="{A81FCE4D-B8D0-4CAD-9C45-CCCCDDC90310}">
      <text>
        <r>
          <rPr>
            <sz val="9"/>
            <color indexed="81"/>
            <rFont val="Tahoma"/>
            <family val="2"/>
          </rPr>
          <t>[662155]
Salle 13
VITAC-FOX1
NC
Production
collinco
02:00 - 03:00
NASCAR XFINITY SERIES Atlanta R</t>
        </r>
      </text>
    </comment>
    <comment ref="AW12" authorId="0" shapeId="0" xr:uid="{ABFCD957-2BF7-4508-9365-FCABBA6553B7}">
      <text>
        <r>
          <rPr>
            <sz val="9"/>
            <color indexed="81"/>
            <rFont val="Tahoma"/>
            <family val="2"/>
          </rPr>
          <t>[653395]
Salle 09
VITAC-CNNI
©-CNNI
Production
stevencl
02:15 - 03:00</t>
        </r>
      </text>
    </comment>
    <comment ref="BC13" authorId="0" shapeId="0" xr:uid="{4FE639B1-0425-4CA1-A631-C8EC83E46CA1}">
      <text>
        <r>
          <rPr>
            <sz val="9"/>
            <color indexed="81"/>
            <rFont val="Tahoma"/>
            <family val="2"/>
          </rPr>
          <t>[653597]
Salle 12
VITAC-MSNBC
MSNBC
Production
lawrensh
02:45 - 04:30</t>
        </r>
      </text>
    </comment>
    <comment ref="AX14" authorId="0" shapeId="0" xr:uid="{65208710-785C-4F8C-B56D-E3BDCD969412}">
      <text>
        <r>
          <rPr>
            <sz val="9"/>
            <color indexed="81"/>
            <rFont val="Tahoma"/>
            <family val="2"/>
          </rPr>
          <t>[662160]
Salle 09
VITAC-CNNI
©-CNNI
Production
adelsoma
03:00 - 04:15</t>
        </r>
      </text>
    </comment>
    <comment ref="BC14" authorId="0" shapeId="0" xr:uid="{F5F85735-EFE6-41B6-B1D0-182294DF4B61}">
      <text>
        <r>
          <rPr>
            <sz val="9"/>
            <color indexed="81"/>
            <rFont val="Tahoma"/>
            <family val="2"/>
          </rPr>
          <t>[653597]
Salle 12
VITAC-MSNBC
MSNBC
Production
lawrensh
02:45 - 04:30</t>
        </r>
      </text>
    </comment>
    <comment ref="BF14" authorId="0" shapeId="0" xr:uid="{B5571BFE-66A0-4A3A-B55D-36406605DA3C}">
      <text>
        <r>
          <rPr>
            <sz val="9"/>
            <color indexed="81"/>
            <rFont val="Tahoma"/>
            <family val="2"/>
          </rPr>
          <t>[662156]
Salle 14
VITAC-FOX1
NC
Production
brandlll
03:00 - 04:00
NASCAR XFINITY SERIES Atlanta R</t>
        </r>
      </text>
    </comment>
    <comment ref="AO15" authorId="0" shapeId="0" xr:uid="{89861AD9-3031-4EB4-9005-81A4E833303C}">
      <text>
        <r>
          <rPr>
            <sz val="9"/>
            <color indexed="81"/>
            <rFont val="Tahoma"/>
            <family val="2"/>
          </rPr>
          <t>[662311]
Salle 03
VITAC-CGTN
NEWS
Production
stevencl
03:15 - 04:15</t>
        </r>
      </text>
    </comment>
    <comment ref="AX15" authorId="0" shapeId="0" xr:uid="{274ECFB9-9CDB-4A4B-9888-52D63D472F1E}">
      <text>
        <r>
          <rPr>
            <sz val="9"/>
            <color indexed="81"/>
            <rFont val="Tahoma"/>
            <family val="2"/>
          </rPr>
          <t>[662160]
Salle 09
VITAC-CNNI
©-CNNI
Production
adelsoma
03:00 - 04:15</t>
        </r>
      </text>
    </comment>
    <comment ref="BF15" authorId="0" shapeId="0" xr:uid="{DAC53215-C1B0-4498-B7B0-4B5CF63A80E8}">
      <text>
        <r>
          <rPr>
            <sz val="9"/>
            <color indexed="81"/>
            <rFont val="Tahoma"/>
            <family val="2"/>
          </rPr>
          <t>[662156]
Salle 14
VITAC-FOX1
NC
Production
brandlll
03:00 - 04:00
NASCAR XFINITY SERIES Atlanta R</t>
        </r>
      </text>
    </comment>
    <comment ref="AO16" authorId="0" shapeId="0" xr:uid="{C14A640A-BF6D-4F43-989F-97F5CE355563}">
      <text>
        <r>
          <rPr>
            <sz val="9"/>
            <color indexed="81"/>
            <rFont val="Tahoma"/>
            <family val="2"/>
          </rPr>
          <t>[662311]
Salle 03
VITAC-CGTN
NEWS
Production
stevencl
03:15 - 04:15</t>
        </r>
      </text>
    </comment>
    <comment ref="BH16" authorId="0" shapeId="0" xr:uid="{FCA55140-97BF-42D7-8C44-6E43D21FC1F3}">
      <text>
        <r>
          <rPr>
            <sz val="9"/>
            <color indexed="81"/>
            <rFont val="Tahoma"/>
            <family val="2"/>
          </rPr>
          <t>[662241]
Salle 15
VITAC-HLN
HLN
Production
moujtaah
03:30 - 04:00</t>
        </r>
      </text>
    </comment>
    <comment ref="BH17" authorId="0" shapeId="0" xr:uid="{BEBFF453-23DD-4B77-9FE7-031AA10FF9F1}">
      <text>
        <r>
          <rPr>
            <sz val="9"/>
            <color indexed="81"/>
            <rFont val="Tahoma"/>
            <family val="2"/>
          </rPr>
          <t>[662241]
Salle 15
VITAC-HLN
HLN
Production
moujtaah
03:30 - 04:00</t>
        </r>
      </text>
    </comment>
    <comment ref="AN19" authorId="0" shapeId="0" xr:uid="{1E8977CF-BDC2-4177-A55A-C6602FDF295D}">
      <text>
        <r>
          <rPr>
            <sz val="9"/>
            <color indexed="81"/>
            <rFont val="Tahoma"/>
            <family val="2"/>
          </rPr>
          <t>[662312]
Salle 03
VITAC-CGTN
NEWS
Production
moujtaah
04:00 - 05:30</t>
        </r>
      </text>
    </comment>
    <comment ref="BF19" authorId="0" shapeId="0" xr:uid="{5D8D5D09-6AFC-4A14-AFE1-B946C4213AC2}">
      <text>
        <r>
          <rPr>
            <sz val="9"/>
            <color indexed="81"/>
            <rFont val="Tahoma"/>
            <family val="2"/>
          </rPr>
          <t>[653396]
Salle 14
VITAC-CNNI
©-CNNI
Production
brandlll
04:15 - 05:15</t>
        </r>
      </text>
    </comment>
    <comment ref="BG19" authorId="0" shapeId="0" xr:uid="{C35B6818-D607-45A5-8221-CAFE85C4D781}">
      <text>
        <r>
          <rPr>
            <sz val="9"/>
            <color indexed="81"/>
            <rFont val="Tahoma"/>
            <family val="2"/>
          </rPr>
          <t>[653535]
Salle 15
VITAC-HLN
HLN
Production
moatsda
04:00 - 06:00</t>
        </r>
      </text>
    </comment>
    <comment ref="AZ20" authorId="0" shapeId="0" xr:uid="{8A317917-4E78-41AB-894F-F5E0A3EB0B2E}">
      <text>
        <r>
          <rPr>
            <sz val="9"/>
            <color indexed="81"/>
            <rFont val="Tahoma"/>
            <family val="2"/>
          </rPr>
          <t>[662313]
Salle 10
VITAC-CBSN
©-CBSN
Production
stevencl
04:30 - 05:00</t>
        </r>
      </text>
    </comment>
    <comment ref="BA20" authorId="0" shapeId="0" xr:uid="{BF4AE247-CC4A-482C-A90A-2CF424639C10}">
      <text>
        <r>
          <rPr>
            <sz val="9"/>
            <color indexed="81"/>
            <rFont val="Tahoma"/>
            <family val="2"/>
          </rPr>
          <t>[662320]
Salle 11
VITAC-MSNBC
MSNBC
Production
adelsoma
04:30 - 05:00</t>
        </r>
      </text>
    </comment>
    <comment ref="BF20" authorId="0" shapeId="0" xr:uid="{FD92465A-ABEB-4114-8A6E-8DAE5CE90119}">
      <text>
        <r>
          <rPr>
            <sz val="9"/>
            <color indexed="81"/>
            <rFont val="Tahoma"/>
            <family val="2"/>
          </rPr>
          <t>[653396]
Salle 14
VITAC-CNNI
©-CNNI
Production
brandlll
04:15 - 05:15</t>
        </r>
      </text>
    </comment>
    <comment ref="AZ21" authorId="0" shapeId="0" xr:uid="{6B32739F-0F14-4051-8127-46A5F4B36892}">
      <text>
        <r>
          <rPr>
            <sz val="9"/>
            <color indexed="81"/>
            <rFont val="Tahoma"/>
            <family val="2"/>
          </rPr>
          <t>[662313]
Salle 10
VITAC-CBSN
©-CBSN
Production
stevencl
04:30 - 05:00</t>
        </r>
      </text>
    </comment>
    <comment ref="BA21" authorId="0" shapeId="0" xr:uid="{33AD3477-4887-4464-8A86-520724CB011A}">
      <text>
        <r>
          <rPr>
            <sz val="9"/>
            <color indexed="81"/>
            <rFont val="Tahoma"/>
            <family val="2"/>
          </rPr>
          <t>[662320]
Salle 11
VITAC-MSNBC
MSNBC
Production
adelsoma
04:30 - 05:00</t>
        </r>
      </text>
    </comment>
    <comment ref="AY22" authorId="0" shapeId="0" xr:uid="{D7D2BFAD-EAC6-47BF-9FE0-3CFEB84D6D2D}">
      <text>
        <r>
          <rPr>
            <sz val="9"/>
            <color indexed="81"/>
            <rFont val="Tahoma"/>
            <family val="2"/>
          </rPr>
          <t>[664039]
Salle 10
VITAC-CBSN
©-CBSN
Production
x
05:00 - 05:45</t>
        </r>
      </text>
    </comment>
    <comment ref="AW23" authorId="0" shapeId="0" xr:uid="{DC2E85E6-7BF1-4940-B951-F8FFE84DE8D5}">
      <text>
        <r>
          <rPr>
            <sz val="9"/>
            <color indexed="81"/>
            <rFont val="Tahoma"/>
            <family val="2"/>
          </rPr>
          <t>[653397]
Salle 09
VITAC-CNNI
©-CNNI
Production
youngly
05:15 - 06:45</t>
        </r>
      </text>
    </comment>
    <comment ref="AY23" authorId="0" shapeId="0" xr:uid="{7040688E-6135-4804-AF30-D357769B0F77}">
      <text>
        <r>
          <rPr>
            <sz val="9"/>
            <color indexed="81"/>
            <rFont val="Tahoma"/>
            <family val="2"/>
          </rPr>
          <t>[664039]
Salle 10
VITAC-CBSN
©-CBSN
Production
x
05:00 - 05:45</t>
        </r>
      </text>
    </comment>
    <comment ref="BC23" authorId="0" shapeId="0" xr:uid="{EC96289B-4016-43E1-B150-FFFF0952FAD4}">
      <text>
        <r>
          <rPr>
            <sz val="9"/>
            <color indexed="81"/>
            <rFont val="Tahoma"/>
            <family val="2"/>
          </rPr>
          <t>[653599]
Salle 12
VITAC-MSNBC
MSNBC
Production
lawrensh
05:00 - 07:00</t>
        </r>
      </text>
    </comment>
    <comment ref="AW24" authorId="0" shapeId="0" xr:uid="{AE5AF087-3C83-4A2A-8EAE-D1BA1545CA35}">
      <text>
        <r>
          <rPr>
            <sz val="9"/>
            <color indexed="81"/>
            <rFont val="Tahoma"/>
            <family val="2"/>
          </rPr>
          <t>[653397]
Salle 09
VITAC-CNNI
©-CNNI
Production
youngly
05:15 - 06:45</t>
        </r>
      </text>
    </comment>
    <comment ref="BF24" authorId="0" shapeId="0" xr:uid="{B06817F5-ADAB-4512-884F-0867B364D3BF}">
      <text>
        <r>
          <rPr>
            <sz val="9"/>
            <color indexed="81"/>
            <rFont val="Tahoma"/>
            <family val="2"/>
          </rPr>
          <t>[662244]
Salle 14
VITAC-CGTN
NEWS
Production
brandlll
05:30 - 06:30</t>
        </r>
      </text>
    </comment>
    <comment ref="AS25" authorId="0" shapeId="0" xr:uid="{829AB3D7-D938-4848-8912-D11340986984}">
      <text>
        <r>
          <rPr>
            <sz val="9"/>
            <color indexed="81"/>
            <rFont val="Tahoma"/>
            <family val="2"/>
          </rPr>
          <t>[653664]
Salle 06
VITAC-WCUS
WEATHER US
Production
schrouca
06:00 - 07:30</t>
        </r>
      </text>
    </comment>
    <comment ref="AZ25" authorId="0" shapeId="0" xr:uid="{E0600F09-7F4B-4F95-ABCF-D8F277AEFAA8}">
      <text>
        <r>
          <rPr>
            <sz val="9"/>
            <color indexed="81"/>
            <rFont val="Tahoma"/>
            <family val="2"/>
          </rPr>
          <t>[664037]
Salle 10
VITAC-CBSN
©-CBSN
Production
littleju
05:45 - 07:00</t>
        </r>
      </text>
    </comment>
    <comment ref="BF25" authorId="0" shapeId="0" xr:uid="{F75013BA-E720-4160-9E5B-CC56C8471A3F}">
      <text>
        <r>
          <rPr>
            <sz val="9"/>
            <color indexed="81"/>
            <rFont val="Tahoma"/>
            <family val="2"/>
          </rPr>
          <t>[662244]
Salle 14
VITAC-CGTN
NEWS
Production
brandlll
05:30 - 06:30</t>
        </r>
      </text>
    </comment>
    <comment ref="AZ26" authorId="0" shapeId="0" xr:uid="{B36D7FE5-11C5-4C88-B2C4-5AA230847C40}">
      <text>
        <r>
          <rPr>
            <sz val="9"/>
            <color indexed="81"/>
            <rFont val="Tahoma"/>
            <family val="2"/>
          </rPr>
          <t>[664037]
Salle 10
VITAC-CBSN
©-CBSN
Production
littleju
05:45 - 07:00</t>
        </r>
      </text>
    </comment>
    <comment ref="AN27" authorId="0" shapeId="0" xr:uid="{B08B571F-F89D-4471-8A11-57C6F2E84390}">
      <text>
        <r>
          <rPr>
            <sz val="9"/>
            <color indexed="81"/>
            <rFont val="Tahoma"/>
            <family val="2"/>
          </rPr>
          <t>[662245]
Salle 03
VITAC-CGTN
NEWS
Production
lyonszo
06:15 - 07:15</t>
        </r>
      </text>
    </comment>
    <comment ref="AS27" authorId="0" shapeId="0" xr:uid="{9E8985DE-D36D-4570-A279-A92FAB806C07}">
      <text>
        <r>
          <rPr>
            <sz val="9"/>
            <color indexed="81"/>
            <rFont val="Tahoma"/>
            <family val="2"/>
          </rPr>
          <t>[653664]
Salle 06
VITAC-WCUS
WEATHER US
Production
schrouca
06:00 - 07:30</t>
        </r>
      </text>
    </comment>
    <comment ref="BG27" authorId="0" shapeId="0" xr:uid="{2E57FDF6-F9B5-4547-9AF3-67E75FADAFD0}">
      <text>
        <r>
          <rPr>
            <sz val="9"/>
            <color indexed="81"/>
            <rFont val="Tahoma"/>
            <family val="2"/>
          </rPr>
          <t>[662150]
Salle 15
VITAC-HLN
HLN
Production
moatsda
06:00 - 07:15</t>
        </r>
      </text>
    </comment>
    <comment ref="AN28" authorId="0" shapeId="0" xr:uid="{6FB2551A-5DD0-476C-B2AE-1E59119481D3}">
      <text>
        <r>
          <rPr>
            <sz val="9"/>
            <color indexed="81"/>
            <rFont val="Tahoma"/>
            <family val="2"/>
          </rPr>
          <t>[662245]
Salle 03
VITAC-CGTN
NEWS
Production
lyonszo
06:15 - 07:15</t>
        </r>
      </text>
    </comment>
    <comment ref="BA29" authorId="0" shapeId="0" xr:uid="{8051CF53-966D-4063-B4D4-181390C7EE17}">
      <text>
        <r>
          <rPr>
            <sz val="9"/>
            <color indexed="81"/>
            <rFont val="Tahoma"/>
            <family val="2"/>
          </rPr>
          <t>[653600]
Salle 11
VITAC-MSNBC
MSNBC
Production
youngly
06:45 - 08:00</t>
        </r>
      </text>
    </comment>
    <comment ref="BD29" authorId="0" shapeId="0" xr:uid="{72E1C3A7-0957-4F79-BE4D-AB5D19A0D480}">
      <text>
        <r>
          <rPr>
            <sz val="9"/>
            <color indexed="81"/>
            <rFont val="Tahoma"/>
            <family val="2"/>
          </rPr>
          <t>[653399]
Salle 13
VITAC-CNNI
©-CNNI
Production
hansonso
06:45 - 08:30</t>
        </r>
      </text>
    </comment>
    <comment ref="BA30" authorId="0" shapeId="0" xr:uid="{D69416B7-D27D-4239-9CCF-26F4029A8836}">
      <text>
        <r>
          <rPr>
            <sz val="9"/>
            <color indexed="81"/>
            <rFont val="Tahoma"/>
            <family val="2"/>
          </rPr>
          <t>[653600]
Salle 11
VITAC-MSNBC
MSNBC
Production
youngly
06:45 - 08:00</t>
        </r>
      </text>
    </comment>
    <comment ref="BD30" authorId="0" shapeId="0" xr:uid="{7CA7E65D-58DA-4154-B3F7-AC7AFFEB96E5}">
      <text>
        <r>
          <rPr>
            <sz val="9"/>
            <color indexed="81"/>
            <rFont val="Tahoma"/>
            <family val="2"/>
          </rPr>
          <t>[653399]
Salle 13
VITAC-CNNI
©-CNNI
Production
hansonso
06:45 - 08:30</t>
        </r>
      </text>
    </comment>
    <comment ref="AO31" authorId="0" shapeId="0" xr:uid="{AEAE891A-6161-4A94-B3BB-2B8176DF6CE3}">
      <text>
        <r>
          <rPr>
            <sz val="9"/>
            <color indexed="81"/>
            <rFont val="Tahoma"/>
            <family val="2"/>
          </rPr>
          <t>[662246]
Salle 03
VITAC-CGTN
NEWS
Production
maliszhu
07:15 - 08:15</t>
        </r>
      </text>
    </comment>
    <comment ref="AT31" authorId="0" shapeId="0" xr:uid="{79A71695-C381-449A-A174-B17A2ABA99FB}">
      <text>
        <r>
          <rPr>
            <sz val="9"/>
            <color indexed="81"/>
            <rFont val="Tahoma"/>
            <family val="2"/>
          </rPr>
          <t>[653665]
Salle 06
VITAC-WCUS
WEATHER US
Production
cussonta
07:15 - 08:45</t>
        </r>
      </text>
    </comment>
    <comment ref="BH31" authorId="0" shapeId="0" xr:uid="{77B76324-519C-4420-A018-BDE389AA57F6}">
      <text>
        <r>
          <rPr>
            <sz val="9"/>
            <color indexed="81"/>
            <rFont val="Tahoma"/>
            <family val="2"/>
          </rPr>
          <t>[653536]
Salle 15
VITAC-HLN
NEWS
Production
brochuyo
07:15 - 08:15</t>
        </r>
      </text>
    </comment>
    <comment ref="AO32" authorId="0" shapeId="0" xr:uid="{1973147C-CBA6-46DB-B5D7-D892AE156441}">
      <text>
        <r>
          <rPr>
            <sz val="9"/>
            <color indexed="81"/>
            <rFont val="Tahoma"/>
            <family val="2"/>
          </rPr>
          <t>[662246]
Salle 03
VITAC-CGTN
NEWS
Production
maliszhu
07:15 - 08:15</t>
        </r>
      </text>
    </comment>
    <comment ref="AT32" authorId="0" shapeId="0" xr:uid="{257C1708-8F32-4665-BB4D-5D245D49A108}">
      <text>
        <r>
          <rPr>
            <sz val="9"/>
            <color indexed="81"/>
            <rFont val="Tahoma"/>
            <family val="2"/>
          </rPr>
          <t>[653665]
Salle 06
VITAC-WCUS
WEATHER US
Production
cussonta
07:15 - 08:45</t>
        </r>
      </text>
    </comment>
    <comment ref="BH32" authorId="0" shapeId="0" xr:uid="{835C5A09-FC92-4259-87CD-8C18E862D175}">
      <text>
        <r>
          <rPr>
            <sz val="9"/>
            <color indexed="81"/>
            <rFont val="Tahoma"/>
            <family val="2"/>
          </rPr>
          <t>[653536]
Salle 15
VITAC-HLN
NEWS
Production
brochuyo
07:15 - 08:15</t>
        </r>
      </text>
    </comment>
    <comment ref="BO32" authorId="0" shapeId="0" xr:uid="{66E7FEE5-6E0C-413C-AF54-20192FF3B5EC}">
      <text>
        <r>
          <rPr>
            <sz val="9"/>
            <color indexed="81"/>
            <rFont val="Tahoma"/>
            <family val="2"/>
          </rPr>
          <t>[662771]
Tran
Tâches
lyonszo
07:15 - 07:45</t>
        </r>
      </text>
    </comment>
    <comment ref="AW33" authorId="0" shapeId="0" xr:uid="{647072E2-2D13-476F-ABE0-B48987820CD0}">
      <text>
        <r>
          <rPr>
            <sz val="9"/>
            <color indexed="81"/>
            <rFont val="Tahoma"/>
            <family val="2"/>
          </rPr>
          <t>[653400]
Salle 09
VITAC-CNNI
©-CNNI
Production
littleju
07:45 - 09:15</t>
        </r>
      </text>
    </comment>
    <comment ref="AW34" authorId="0" shapeId="0" xr:uid="{BC288801-FF3C-403B-8DE7-C3C5547C8147}">
      <text>
        <r>
          <rPr>
            <sz val="9"/>
            <color indexed="81"/>
            <rFont val="Tahoma"/>
            <family val="2"/>
          </rPr>
          <t>[653400]
Salle 09
VITAC-CNNI
©-CNNI
Production
littleju
07:45 - 09:15</t>
        </r>
      </text>
    </comment>
    <comment ref="BB34" authorId="0" shapeId="0" xr:uid="{10F4261C-7EF6-45E6-82B9-98308767C075}">
      <text>
        <r>
          <rPr>
            <sz val="9"/>
            <color indexed="81"/>
            <rFont val="Tahoma"/>
            <family val="2"/>
          </rPr>
          <t>[653601]
Salle 11
VITAC-MSNBC
MSNBC
Production
lyonszo
08:00 - 09:00</t>
        </r>
      </text>
    </comment>
    <comment ref="AN35" authorId="0" shapeId="0" xr:uid="{47BEE1DD-55F9-4BF2-8072-E3319FBFCD01}">
      <text>
        <r>
          <rPr>
            <sz val="9"/>
            <color indexed="81"/>
            <rFont val="Tahoma"/>
            <family val="2"/>
          </rPr>
          <t>[662256]
Salle 03
VITAC-CGTN
NEWS
Production
schrouca
08:15 - 09:15</t>
        </r>
      </text>
    </comment>
    <comment ref="BB35" authorId="0" shapeId="0" xr:uid="{11BA1786-107C-4505-A403-2951418BCD25}">
      <text>
        <r>
          <rPr>
            <sz val="9"/>
            <color indexed="81"/>
            <rFont val="Tahoma"/>
            <family val="2"/>
          </rPr>
          <t>[653601]
Salle 11
VITAC-MSNBC
MSNBC
Production
lyonszo
08:00 - 09:00</t>
        </r>
      </text>
    </comment>
    <comment ref="BF35" authorId="0" shapeId="0" xr:uid="{A4B755D3-4CF9-4D64-9B2A-51AA86F941C2}">
      <text>
        <r>
          <rPr>
            <sz val="9"/>
            <color indexed="81"/>
            <rFont val="Tahoma"/>
            <family val="2"/>
          </rPr>
          <t>[662261]
Salle 14
VITAC-HLN
HLN
Production
ciereset
08:15 - 09:00</t>
        </r>
      </text>
    </comment>
    <comment ref="AN36" authorId="0" shapeId="0" xr:uid="{52947D78-E5BC-4B9D-9265-367BE1436ACD}">
      <text>
        <r>
          <rPr>
            <sz val="9"/>
            <color indexed="81"/>
            <rFont val="Tahoma"/>
            <family val="2"/>
          </rPr>
          <t>[662256]
Salle 03
VITAC-CGTN
NEWS
Production
schrouca
08:15 - 09:15</t>
        </r>
      </text>
    </comment>
    <comment ref="AS36" authorId="0" shapeId="0" xr:uid="{0EAED4DB-689F-4913-B500-9DD23817A0CA}">
      <text>
        <r>
          <rPr>
            <sz val="9"/>
            <color indexed="81"/>
            <rFont val="Tahoma"/>
            <family val="2"/>
          </rPr>
          <t>[662266]
Salle 06
VITAC-WCUS
WEATHER US
Production
maliszhu
08:30 - 09:30</t>
        </r>
      </text>
    </comment>
    <comment ref="BF36" authorId="0" shapeId="0" xr:uid="{35A829FD-3518-42D5-9BED-04BDA9575AC2}">
      <text>
        <r>
          <rPr>
            <sz val="9"/>
            <color indexed="81"/>
            <rFont val="Tahoma"/>
            <family val="2"/>
          </rPr>
          <t>[662261]
Salle 14
VITAC-HLN
HLN
Production
ciereset
08:15 - 09:00</t>
        </r>
      </text>
    </comment>
    <comment ref="BO36" authorId="0" shapeId="0" xr:uid="{6F0617DD-0D03-4D85-9DD5-2FBE58231251}">
      <text>
        <r>
          <rPr>
            <sz val="9"/>
            <color indexed="81"/>
            <rFont val="Tahoma"/>
            <family val="2"/>
          </rPr>
          <t>[662763]
Tran
Tâches
brochuyo
08:15 - 09:15</t>
        </r>
      </text>
    </comment>
    <comment ref="AL37" authorId="0" shapeId="0" xr:uid="{72299E13-39B3-4DF3-BC87-C80C0D50D4FE}">
      <text>
        <r>
          <rPr>
            <sz val="9"/>
            <color indexed="81"/>
            <rFont val="Tahoma"/>
            <family val="2"/>
          </rPr>
          <t>[654688]
Salle 01
NOOVO
FIL-WE
Production
labrieje
09:00 - 10:00
Le Fil Week-end</t>
        </r>
      </text>
    </comment>
    <comment ref="AS37" authorId="0" shapeId="0" xr:uid="{3DD80914-E513-40B3-B49A-7C47FD69CDCF}">
      <text>
        <r>
          <rPr>
            <sz val="9"/>
            <color indexed="81"/>
            <rFont val="Tahoma"/>
            <family val="2"/>
          </rPr>
          <t>[662266]
Salle 06
VITAC-WCUS
WEATHER US
Production
maliszhu
08:30 - 09:30</t>
        </r>
      </text>
    </comment>
    <comment ref="AU37" authorId="0" shapeId="0" xr:uid="{089224D0-25F6-4D4A-9D2A-8A8941DBF485}">
      <text>
        <r>
          <rPr>
            <sz val="9"/>
            <color indexed="81"/>
            <rFont val="Tahoma"/>
            <family val="2"/>
          </rPr>
          <t>[641981]
Salle 07
RDS2
CURLING
Production
kerriz
09:00 - 12:00
Championnat Mondial de Curling Feminin: Etats-Unis vs Canada</t>
        </r>
      </text>
    </comment>
    <comment ref="BG38" authorId="0" shapeId="0" xr:uid="{DA43424B-331D-454C-B7F0-D9C3613412CA}">
      <text>
        <r>
          <rPr>
            <sz val="9"/>
            <color indexed="81"/>
            <rFont val="Tahoma"/>
            <family val="2"/>
          </rPr>
          <t>[653537]
Salle 15
VITAC-HLN
HLN
Production
cussonta
09:00 - 09:30</t>
        </r>
      </text>
    </comment>
    <comment ref="AD39" authorId="0" shapeId="0" xr:uid="{DBB63952-C93C-43B5-B4D4-F8AE7EF5EBE9}">
      <text>
        <r>
          <rPr>
            <sz val="9"/>
            <color indexed="81"/>
            <rFont val="Tahoma"/>
            <family val="2"/>
          </rPr>
          <t>[662498]
Qualité 1
Gestion
belleman
09:00 - 12:30</t>
        </r>
      </text>
    </comment>
    <comment ref="AL39" authorId="0" shapeId="0" xr:uid="{D5F6E322-F09D-467D-AC15-258FD1A7DC5E}">
      <text>
        <r>
          <rPr>
            <sz val="9"/>
            <color indexed="81"/>
            <rFont val="Tahoma"/>
            <family val="2"/>
          </rPr>
          <t>[654688]
Salle 01
NOOVO
FIL-WE
Production
labrieje
09:00 - 10:00
Le Fil Week-end</t>
        </r>
      </text>
    </comment>
    <comment ref="AR39" authorId="0" shapeId="0" xr:uid="{7A342DFD-CE94-4387-A85E-366CAA6E4C6C}">
      <text>
        <r>
          <rPr>
            <sz val="9"/>
            <color indexed="81"/>
            <rFont val="Tahoma"/>
            <family val="2"/>
          </rPr>
          <t>[662257]
Salle 05
VITAC-CGTN
CGTN
Production
ciereset
09:15 - 10:15</t>
        </r>
      </text>
    </comment>
    <comment ref="AU39" authorId="0" shapeId="0" xr:uid="{ECBF98A0-5E01-40FB-8571-C28CAC103200}">
      <text>
        <r>
          <rPr>
            <sz val="9"/>
            <color indexed="81"/>
            <rFont val="Tahoma"/>
            <family val="2"/>
          </rPr>
          <t>[641981]
Salle 07
RDS2
CURLING
Production
kerriz
09:00 - 12:00
Championnat Mondial de Curling Feminin: Etats-Unis vs Canada</t>
        </r>
      </text>
    </comment>
    <comment ref="BA39" authorId="0" shapeId="0" xr:uid="{1AB8828A-5D7F-44DC-8FF9-F7D00C309BA0}">
      <text>
        <r>
          <rPr>
            <sz val="9"/>
            <color indexed="81"/>
            <rFont val="Tahoma"/>
            <family val="2"/>
          </rPr>
          <t>[653602]
Salle 11
VITAC-MSNBC
MSNBC
Production
youngly
09:00 - 10:00</t>
        </r>
      </text>
    </comment>
    <comment ref="BD39" authorId="0" shapeId="0" xr:uid="{C06B72BB-C86C-4EFE-A269-3A4A2AE63E71}">
      <text>
        <r>
          <rPr>
            <sz val="9"/>
            <color indexed="81"/>
            <rFont val="Tahoma"/>
            <family val="2"/>
          </rPr>
          <t>[653401]
Salle 13
VITAC-CNNI
©-CNNI
Production
hansonso
09:15 - 10:15</t>
        </r>
      </text>
    </comment>
    <comment ref="BG39" authorId="0" shapeId="0" xr:uid="{9564BEE7-25A6-4A56-BCC8-FA62517CDECB}">
      <text>
        <r>
          <rPr>
            <sz val="9"/>
            <color indexed="81"/>
            <rFont val="Tahoma"/>
            <family val="2"/>
          </rPr>
          <t>[653537]
Salle 15
VITAC-HLN
HLN
Production
cussonta
09:00 - 09:30</t>
        </r>
      </text>
    </comment>
    <comment ref="AR40" authorId="0" shapeId="0" xr:uid="{CEFE69F5-AE97-4189-90D8-5537219BEAF9}">
      <text>
        <r>
          <rPr>
            <sz val="9"/>
            <color indexed="81"/>
            <rFont val="Tahoma"/>
            <family val="2"/>
          </rPr>
          <t>[662257]
Salle 05
VITAC-CGTN
CGTN
Production
ciereset
09:15 - 10:15</t>
        </r>
      </text>
    </comment>
    <comment ref="AT40" authorId="0" shapeId="0" xr:uid="{CE4C2D3E-4D88-48AA-B6BB-4D8918081F46}">
      <text>
        <r>
          <rPr>
            <sz val="9"/>
            <color indexed="81"/>
            <rFont val="Tahoma"/>
            <family val="2"/>
          </rPr>
          <t>[662267]
Salle 06
VITAC-WCUS
WEATHER US
Production
littleju
09:30 - 10:30</t>
        </r>
      </text>
    </comment>
    <comment ref="BD40" authorId="0" shapeId="0" xr:uid="{8BF8DA0C-8B3C-437D-88ED-FF16FABEC2FD}">
      <text>
        <r>
          <rPr>
            <sz val="9"/>
            <color indexed="81"/>
            <rFont val="Tahoma"/>
            <family val="2"/>
          </rPr>
          <t>[653401]
Salle 13
VITAC-CNNI
©-CNNI
Production
hansonso
09:15 - 10:15</t>
        </r>
      </text>
    </comment>
    <comment ref="BH40" authorId="0" shapeId="0" xr:uid="{6F660CD3-64C2-4A76-B5F6-535E4B8DB96F}">
      <text>
        <r>
          <rPr>
            <sz val="9"/>
            <color indexed="81"/>
            <rFont val="Tahoma"/>
            <family val="2"/>
          </rPr>
          <t>[662780]
Salle 15
VITAC-HLN
HLN
Production
schrouca
09:30 - 10:30</t>
        </r>
      </text>
    </comment>
    <comment ref="AT41" authorId="0" shapeId="0" xr:uid="{E5B30102-2D37-497D-BA14-0F2700ADC4E5}">
      <text>
        <r>
          <rPr>
            <sz val="9"/>
            <color indexed="81"/>
            <rFont val="Tahoma"/>
            <family val="2"/>
          </rPr>
          <t>[662267]
Salle 06
VITAC-WCUS
WEATHER US
Production
littleju
09:30 - 10:30</t>
        </r>
      </text>
    </comment>
    <comment ref="BH41" authorId="0" shapeId="0" xr:uid="{3A938B33-85CF-41A8-B10D-9DAA76452CA0}">
      <text>
        <r>
          <rPr>
            <sz val="9"/>
            <color indexed="81"/>
            <rFont val="Tahoma"/>
            <family val="2"/>
          </rPr>
          <t>[662780]
Salle 15
VITAC-HLN
HLN
Production
schrouca
09:30 - 10:30</t>
        </r>
      </text>
    </comment>
    <comment ref="BO41" authorId="0" shapeId="0" xr:uid="{6B6C1AFA-6457-4CDA-87F0-BF2AC069318E}">
      <text>
        <r>
          <rPr>
            <sz val="9"/>
            <color indexed="81"/>
            <rFont val="Tahoma"/>
            <family val="2"/>
          </rPr>
          <t>[662782]
Tran
Tâches
cussonta
09:30 - 10:15</t>
        </r>
      </text>
    </comment>
    <comment ref="BB42" authorId="0" shapeId="0" xr:uid="{9BF41C7D-F733-4250-A4D1-3720A3C35F57}">
      <text>
        <r>
          <rPr>
            <sz val="9"/>
            <color indexed="81"/>
            <rFont val="Tahoma"/>
            <family val="2"/>
          </rPr>
          <t>[653603]
Salle 11
VITAC-MSNBC
MSNBC
Production
brochuyo
10:00 - 11:00</t>
        </r>
      </text>
    </comment>
    <comment ref="AL43" authorId="0" shapeId="0" xr:uid="{3A1021BB-4DA6-4330-BD94-462AE67D18E1}">
      <text>
        <r>
          <rPr>
            <sz val="9"/>
            <color indexed="81"/>
            <rFont val="Tahoma"/>
            <family val="2"/>
          </rPr>
          <t>[662488]
Salle 01
RDS2
CURLING
Production
labrieje
10:15 - 11:30
Championnat Mondial de Curling Feminin: Etats-Unis vs Canada</t>
        </r>
      </text>
    </comment>
    <comment ref="AN43" authorId="0" shapeId="0" xr:uid="{E23AED59-7997-4397-B1E5-994839C65405}">
      <text>
        <r>
          <rPr>
            <sz val="9"/>
            <color indexed="81"/>
            <rFont val="Tahoma"/>
            <family val="2"/>
          </rPr>
          <t>[662258]
Salle 03
VITAC-CGTN
NEWS
Production
maliszhu
10:15 - 11:00</t>
        </r>
      </text>
    </comment>
    <comment ref="AS43" authorId="0" shapeId="0" xr:uid="{28DF0B3E-014F-4168-BAA9-49B62F32CFD0}">
      <text>
        <r>
          <rPr>
            <sz val="9"/>
            <color indexed="81"/>
            <rFont val="Tahoma"/>
            <family val="2"/>
          </rPr>
          <t>[653666]
Salle 06
VITAC-WCUS
WEATHER US
Production
lyonszo
10:15 - 11:30</t>
        </r>
      </text>
    </comment>
    <comment ref="AW43" authorId="0" shapeId="0" xr:uid="{151F7018-8365-473D-BA0B-EFF67C8A2A15}">
      <text>
        <r>
          <rPr>
            <sz val="9"/>
            <color indexed="81"/>
            <rFont val="Tahoma"/>
            <family val="2"/>
          </rPr>
          <t>[653402]
Salle 09
VITAC-CNNI
©-CNNI
Production
mcshanli
10:15 - 11:15</t>
        </r>
      </text>
    </comment>
    <comment ref="BB43" authorId="0" shapeId="0" xr:uid="{F5D12EEF-A93C-4E1F-98AD-754B689F146B}">
      <text>
        <r>
          <rPr>
            <sz val="9"/>
            <color indexed="81"/>
            <rFont val="Tahoma"/>
            <family val="2"/>
          </rPr>
          <t>[653603]
Salle 11
VITAC-MSNBC
MSNBC
Production
brochuyo
10:00 - 11:00</t>
        </r>
      </text>
    </comment>
    <comment ref="BP43" authorId="0" shapeId="0" xr:uid="{9528866B-920E-47D7-9F16-5F4A7FC839F0}">
      <text>
        <r>
          <rPr>
            <sz val="9"/>
            <color indexed="81"/>
            <rFont val="Tahoma"/>
            <family val="2"/>
          </rPr>
          <t>[662786]
Tran
Tâches
youngly
10:00 - 10:45</t>
        </r>
      </text>
    </comment>
    <comment ref="AL44" authorId="0" shapeId="0" xr:uid="{14F6D5B4-0C7C-4B28-B611-DB081C59DA18}">
      <text>
        <r>
          <rPr>
            <sz val="9"/>
            <color indexed="81"/>
            <rFont val="Tahoma"/>
            <family val="2"/>
          </rPr>
          <t>[662488]
Salle 01
RDS2
CURLING
Production
labrieje
10:15 - 11:30
Championnat Mondial de Curling Feminin: Etats-Unis vs Canada</t>
        </r>
      </text>
    </comment>
    <comment ref="AN44" authorId="0" shapeId="0" xr:uid="{1FE6D541-0A4D-4D3E-8010-A6BD9D142ED5}">
      <text>
        <r>
          <rPr>
            <sz val="9"/>
            <color indexed="81"/>
            <rFont val="Tahoma"/>
            <family val="2"/>
          </rPr>
          <t>[662258]
Salle 03
VITAC-CGTN
NEWS
Production
maliszhu
10:15 - 11:00</t>
        </r>
      </text>
    </comment>
    <comment ref="AS44" authorId="0" shapeId="0" xr:uid="{D15FEDE2-35E4-4700-B5CC-A49BCA1C33CB}">
      <text>
        <r>
          <rPr>
            <sz val="9"/>
            <color indexed="81"/>
            <rFont val="Tahoma"/>
            <family val="2"/>
          </rPr>
          <t>[653666]
Salle 06
VITAC-WCUS
WEATHER US
Production
lyonszo
10:15 - 11:30</t>
        </r>
      </text>
    </comment>
    <comment ref="AW44" authorId="0" shapeId="0" xr:uid="{B783EB27-3680-4CA8-BD45-21B9C0C6E75A}">
      <text>
        <r>
          <rPr>
            <sz val="9"/>
            <color indexed="81"/>
            <rFont val="Tahoma"/>
            <family val="2"/>
          </rPr>
          <t>[653402]
Salle 09
VITAC-CNNI
©-CNNI
Production
mcshanli
10:15 - 11:15</t>
        </r>
      </text>
    </comment>
    <comment ref="BG44" authorId="0" shapeId="0" xr:uid="{F627FBC8-799E-4271-9B11-57939246FCB3}">
      <text>
        <r>
          <rPr>
            <sz val="9"/>
            <color indexed="81"/>
            <rFont val="Tahoma"/>
            <family val="2"/>
          </rPr>
          <t>[662781]
Salle 15
VITAC-HLN
HLN
Production
cussonta
10:30 - 11:00</t>
        </r>
      </text>
    </comment>
    <comment ref="BG45" authorId="0" shapeId="0" xr:uid="{59E8992B-ED18-49E9-B1AD-73F5A89E6DC6}">
      <text>
        <r>
          <rPr>
            <sz val="9"/>
            <color indexed="81"/>
            <rFont val="Tahoma"/>
            <family val="2"/>
          </rPr>
          <t>[662781]
Salle 15
VITAC-HLN
HLN
Production
cussonta
10:30 - 11:00</t>
        </r>
      </text>
    </comment>
    <comment ref="E46" authorId="0" shapeId="0" xr:uid="{E20A9962-5312-495D-8007-5DB711F5DF11}">
      <text>
        <r>
          <rPr>
            <sz val="9"/>
            <color indexed="81"/>
            <rFont val="Tahoma"/>
            <family val="2"/>
          </rPr>
          <t>[653035]
B03
USC-ABC-WCHS
©-NEWS
Production
hansonso
11:00 - 12:00
WCHS Bible Center Church</t>
        </r>
      </text>
    </comment>
    <comment ref="BA46" authorId="0" shapeId="0" xr:uid="{2091FCDF-DD3B-4C15-8431-859A4D343171}">
      <text>
        <r>
          <rPr>
            <sz val="9"/>
            <color indexed="81"/>
            <rFont val="Tahoma"/>
            <family val="2"/>
          </rPr>
          <t>[653604]
Salle 11
VITAC-MSNBC
MSNBC
Production
youngly
11:00 - 12:00</t>
        </r>
      </text>
    </comment>
    <comment ref="BF46" authorId="0" shapeId="0" xr:uid="{4C6D2C90-6833-4549-9999-388AF874E4E7}">
      <text>
        <r>
          <rPr>
            <sz val="9"/>
            <color indexed="81"/>
            <rFont val="Tahoma"/>
            <family val="2"/>
          </rPr>
          <t>[653538]
Salle 14
VITAC-HLN
HLN
Production
ciereset
11:00 - 12:00</t>
        </r>
      </text>
    </comment>
    <comment ref="E47" authorId="0" shapeId="0" xr:uid="{FDFAFD4E-FCFA-4B3F-A8C5-93CABFF4FD77}">
      <text>
        <r>
          <rPr>
            <sz val="9"/>
            <color indexed="81"/>
            <rFont val="Tahoma"/>
            <family val="2"/>
          </rPr>
          <t>[653035]
B03
USC-ABC-WCHS
©-NEWS
Production
hansonso
11:00 - 12:00
WCHS Bible Center Church</t>
        </r>
      </text>
    </comment>
    <comment ref="AX47" authorId="0" shapeId="0" xr:uid="{F1561709-89FD-4301-81DC-B2C2AF181BCD}">
      <text>
        <r>
          <rPr>
            <sz val="9"/>
            <color indexed="81"/>
            <rFont val="Tahoma"/>
            <family val="2"/>
          </rPr>
          <t>[653403]
Salle 09
VITAC-CNNI
©-CNNI
Production
brochuyo
11:15 - 12:15</t>
        </r>
      </text>
    </comment>
    <comment ref="BA47" authorId="0" shapeId="0" xr:uid="{42F3C7D2-086A-4008-9B92-242563C445AF}">
      <text>
        <r>
          <rPr>
            <sz val="9"/>
            <color indexed="81"/>
            <rFont val="Tahoma"/>
            <family val="2"/>
          </rPr>
          <t>[653604]
Salle 11
VITAC-MSNBC
MSNBC
Production
youngly
11:00 - 12:00</t>
        </r>
      </text>
    </comment>
    <comment ref="BF47" authorId="0" shapeId="0" xr:uid="{DC65F63B-DCAF-4C67-A386-629ECBE914EA}">
      <text>
        <r>
          <rPr>
            <sz val="9"/>
            <color indexed="81"/>
            <rFont val="Tahoma"/>
            <family val="2"/>
          </rPr>
          <t>[653538]
Salle 14
VITAC-HLN
HLN
Production
ciereset
11:00 - 12:00</t>
        </r>
      </text>
    </comment>
    <comment ref="BO47" authorId="0" shapeId="0" xr:uid="{00178A0F-5A92-4DBC-9A8F-08F695999242}">
      <text>
        <r>
          <rPr>
            <sz val="9"/>
            <color indexed="81"/>
            <rFont val="Tahoma"/>
            <family val="2"/>
          </rPr>
          <t>[662772]
Tran
Tâches
maliszhu
11:00 - 11:30</t>
        </r>
      </text>
    </comment>
    <comment ref="AT48" authorId="0" shapeId="0" xr:uid="{52E2C6C8-F2C6-4CBC-A790-DEDBC7AF8BD3}">
      <text>
        <r>
          <rPr>
            <sz val="9"/>
            <color indexed="81"/>
            <rFont val="Tahoma"/>
            <family val="2"/>
          </rPr>
          <t>[653667]
Salle 06
VITAC-WCUS
WEATHER US
Production
mcshanli
11:30 - 13:00</t>
        </r>
      </text>
    </comment>
    <comment ref="AX48" authorId="0" shapeId="0" xr:uid="{44B354CE-70EE-46DF-9E3E-21D631C02C90}">
      <text>
        <r>
          <rPr>
            <sz val="9"/>
            <color indexed="81"/>
            <rFont val="Tahoma"/>
            <family val="2"/>
          </rPr>
          <t>[653403]
Salle 09
VITAC-CNNI
©-CNNI
Production
brochuyo
11:15 - 12:15</t>
        </r>
      </text>
    </comment>
    <comment ref="B49" authorId="0" shapeId="0" xr:uid="{7ECC55F6-BCA1-4AE2-B08F-97CC334E0A1A}">
      <text>
        <r>
          <rPr>
            <sz val="9"/>
            <color indexed="81"/>
            <rFont val="Tahoma"/>
            <family val="2"/>
          </rPr>
          <t>[662276]
B01
VERBIT-1
CLASS
Production
lyonszo
12:00 - 12:45
March 19, 2023 BOV Information Session-Virginia Tech - Centralized Captioning-211327</t>
        </r>
      </text>
    </comment>
    <comment ref="AT49" authorId="0" shapeId="0" xr:uid="{7AC01B10-F912-49BB-9ABC-1B395CB28846}">
      <text>
        <r>
          <rPr>
            <sz val="9"/>
            <color indexed="81"/>
            <rFont val="Tahoma"/>
            <family val="2"/>
          </rPr>
          <t>[653667]
Salle 06
VITAC-WCUS
WEATHER US
Production
mcshanli
11:30 - 13:00</t>
        </r>
      </text>
    </comment>
    <comment ref="AV49" authorId="0" shapeId="0" xr:uid="{FB22944A-1310-4291-890A-2CA530EE49A3}">
      <text>
        <r>
          <rPr>
            <sz val="9"/>
            <color indexed="81"/>
            <rFont val="Tahoma"/>
            <family val="2"/>
          </rPr>
          <t>[662503]
Salle 08
Recherche &amp; Préparation
desjarma
11:30 - 13:00</t>
        </r>
      </text>
    </comment>
    <comment ref="BB49" authorId="0" shapeId="0" xr:uid="{4FB5AA8E-0D20-4853-A034-EED0E6BA79DF}">
      <text>
        <r>
          <rPr>
            <sz val="9"/>
            <color indexed="81"/>
            <rFont val="Tahoma"/>
            <family val="2"/>
          </rPr>
          <t>[653605]
Salle 11
VITAC-MSNBC
MSNBC
Production
maliszhu
11:45 - 13:00</t>
        </r>
      </text>
    </comment>
    <comment ref="BB50" authorId="0" shapeId="0" xr:uid="{958462DE-81F9-45EE-9F5D-DA4BFC9E61ED}">
      <text>
        <r>
          <rPr>
            <sz val="9"/>
            <color indexed="81"/>
            <rFont val="Tahoma"/>
            <family val="2"/>
          </rPr>
          <t>[653605]
Salle 11
VITAC-MSNBC
MSNBC
Production
maliszhu
11:45 - 13:00</t>
        </r>
      </text>
    </comment>
    <comment ref="B51" authorId="0" shapeId="0" xr:uid="{02177E2C-10AD-4571-9E4C-42BB76B5B795}">
      <text>
        <r>
          <rPr>
            <sz val="9"/>
            <color indexed="81"/>
            <rFont val="Tahoma"/>
            <family val="2"/>
          </rPr>
          <t>[662276]
B01
VERBIT-1
CLASS
Production
lyonszo
12:00 - 12:45
March 19, 2023 BOV Information Session-Virginia Tech - Centralized Captioning-211327</t>
        </r>
      </text>
    </comment>
    <comment ref="AL51" authorId="0" shapeId="0" xr:uid="{C7259839-C9B2-4E93-BD26-CF8803D99B1E}">
      <text>
        <r>
          <rPr>
            <sz val="9"/>
            <color indexed="81"/>
            <rFont val="Tahoma"/>
            <family val="2"/>
          </rPr>
          <t>[626387]
Salle 01
RDS1
F1
Production
labrieje
12:30 - 12:45
Sur La Ligne de Depart</t>
        </r>
      </text>
    </comment>
    <comment ref="AY51" authorId="0" shapeId="0" xr:uid="{04CAD0C9-768C-42E5-B7AC-3B659033CEEE}">
      <text>
        <r>
          <rPr>
            <sz val="9"/>
            <color indexed="81"/>
            <rFont val="Tahoma"/>
            <family val="2"/>
          </rPr>
          <t>[653404]
Salle 10
VITAC-CNNI
©-CNNI
Production
hansonso
12:15 - 13:15</t>
        </r>
      </text>
    </comment>
    <comment ref="BD51" authorId="0" shapeId="0" xr:uid="{46663197-7DE5-479A-BF13-9578D8BB108E}">
      <text>
        <r>
          <rPr>
            <sz val="9"/>
            <color indexed="81"/>
            <rFont val="Tahoma"/>
            <family val="2"/>
          </rPr>
          <t>[663881]
Salle 13
VITAC-FOX1
MOTO
Production
ciereset
12:30 - 13:30
AMERICAN FLAT TRACK DAYTONA FLAT TRACK 2</t>
        </r>
      </text>
    </comment>
    <comment ref="BG51" authorId="0" shapeId="0" xr:uid="{2DEC3B12-BC18-4712-AEC9-F086D5501390}">
      <text>
        <r>
          <rPr>
            <sz val="9"/>
            <color indexed="81"/>
            <rFont val="Tahoma"/>
            <family val="2"/>
          </rPr>
          <t>[653539]
Salle 15
VITAC-HLN
HLN
Production
cussonta
12:00 - 13:30</t>
        </r>
      </text>
    </comment>
    <comment ref="BO51" authorId="0" shapeId="0" xr:uid="{9A48B684-CAF3-4E12-8B3F-2714CA323F49}">
      <text>
        <r>
          <rPr>
            <sz val="9"/>
            <color indexed="81"/>
            <rFont val="Tahoma"/>
            <family val="2"/>
          </rPr>
          <t>[662787]
Tran
Tâches
youngly
12:00 - 13:00</t>
        </r>
      </text>
    </comment>
    <comment ref="D52" authorId="0" shapeId="0" xr:uid="{92DB560D-D937-4624-8280-5D4D29627962}">
      <text>
        <r>
          <rPr>
            <sz val="9"/>
            <color indexed="81"/>
            <rFont val="Tahoma"/>
            <family val="2"/>
          </rPr>
          <t>[662277]
B02
VERBIT-1
CLASS
Production
brochuyo
12:30 - 13:15
March 19, 2023 BOV Information Session-Virginia Tech - Centralized Captioning-211327</t>
        </r>
      </text>
    </comment>
    <comment ref="AY52" authorId="0" shapeId="0" xr:uid="{2BE5BB1B-65B6-448E-BB0A-41C58D210E18}">
      <text>
        <r>
          <rPr>
            <sz val="9"/>
            <color indexed="81"/>
            <rFont val="Tahoma"/>
            <family val="2"/>
          </rPr>
          <t>[653404]
Salle 10
VITAC-CNNI
©-CNNI
Production
hansonso
12:15 - 13:15</t>
        </r>
      </text>
    </comment>
    <comment ref="D53" authorId="0" shapeId="0" xr:uid="{1F71D508-A88E-46AF-AC32-7A0F60A972F7}">
      <text>
        <r>
          <rPr>
            <sz val="9"/>
            <color indexed="81"/>
            <rFont val="Tahoma"/>
            <family val="2"/>
          </rPr>
          <t>[662277]
B02
VERBIT-1
CLASS
Production
brochuyo
12:30 - 13:15
March 19, 2023 BOV Information Session-Virginia Tech - Centralized Captioning-211327</t>
        </r>
      </text>
    </comment>
    <comment ref="AL53" authorId="0" shapeId="0" xr:uid="{4D3D8372-3AE3-4730-BC89-11B81849B9D6}">
      <text>
        <r>
          <rPr>
            <sz val="9"/>
            <color indexed="81"/>
            <rFont val="Tahoma"/>
            <family val="2"/>
          </rPr>
          <t>[626387]
Salle 01
RDS1
F1
Production
labrieje
12:30 - 12:45
Sur La Ligne de Depart</t>
        </r>
      </text>
    </comment>
    <comment ref="BD53" authorId="0" shapeId="0" xr:uid="{8415B7A9-1294-4B10-B9CA-89CED0032D8F}">
      <text>
        <r>
          <rPr>
            <sz val="9"/>
            <color indexed="81"/>
            <rFont val="Tahoma"/>
            <family val="2"/>
          </rPr>
          <t>[663881]
Salle 13
VITAC-FOX1
MOTO
Production
ciereset
12:30 - 13:30
AMERICAN FLAT TRACK DAYTONA FLAT TRACK 2</t>
        </r>
      </text>
    </comment>
    <comment ref="AL54" authorId="0" shapeId="0" xr:uid="{C9B1D93E-777A-426B-A310-7D885D1FD18C}">
      <text>
        <r>
          <rPr>
            <sz val="9"/>
            <color indexed="81"/>
            <rFont val="Tahoma"/>
            <family val="2"/>
          </rPr>
          <t>[626390]
Salle 01
RDS1
F1
Production
labrieje
12:45 - 14:30
Le Grand Prix STC d Arabie Saoudite</t>
        </r>
      </text>
    </comment>
    <comment ref="BA54" authorId="0" shapeId="0" xr:uid="{75C3B85C-45A9-4574-88AE-FB40B9FEA965}">
      <text>
        <r>
          <rPr>
            <sz val="9"/>
            <color indexed="81"/>
            <rFont val="Tahoma"/>
            <family val="2"/>
          </rPr>
          <t>[653606]
Salle 11
VITAC-MSNBC
MSNBC
Production
lyonszo
13:00 - 14:00</t>
        </r>
      </text>
    </comment>
    <comment ref="B55" authorId="0" shapeId="0" xr:uid="{F46E88A0-6704-468A-BC02-56A58B1EFC31}">
      <text>
        <r>
          <rPr>
            <sz val="9"/>
            <color indexed="81"/>
            <rFont val="Tahoma"/>
            <family val="2"/>
          </rPr>
          <t xml:space="preserve">[662773]
B01
VERBIT-1
CLASS
Production
mcshanli
13:15 - 13:30
From	Subject	Received	Size	Categories	_x000D_
Matthew Ryan;  VITAC-CA-Services	FoxSports1 Adds, Tomorrow and Sunday	2:01 PM	183 KB		</t>
        </r>
      </text>
    </comment>
    <comment ref="AU55" authorId="0" shapeId="0" xr:uid="{A7258ED9-71A9-4D76-BEC3-18C070E4E6D4}">
      <text>
        <r>
          <rPr>
            <sz val="9"/>
            <color indexed="81"/>
            <rFont val="Tahoma"/>
            <family val="2"/>
          </rPr>
          <t>[662489]
Salle 07
RDS1
F1
Production
kerriz
13:15 - 15:00
Le Grand Prix STC d Arabie Saoudite</t>
        </r>
      </text>
    </comment>
    <comment ref="AW55" authorId="0" shapeId="0" xr:uid="{B7BECCF6-67B4-48A2-894D-A76FF5DE19EB}">
      <text>
        <r>
          <rPr>
            <sz val="9"/>
            <color indexed="81"/>
            <rFont val="Tahoma"/>
            <family val="2"/>
          </rPr>
          <t>[653405]
Salle 09
VITAC-CNNI
©-CNNI
Production
paquetwi
13:15 - 14:15</t>
        </r>
      </text>
    </comment>
    <comment ref="BA55" authorId="0" shapeId="0" xr:uid="{562DD72A-5485-4448-8FF5-5BA3CE1CAFF4}">
      <text>
        <r>
          <rPr>
            <sz val="9"/>
            <color indexed="81"/>
            <rFont val="Tahoma"/>
            <family val="2"/>
          </rPr>
          <t>[653606]
Salle 11
VITAC-MSNBC
MSNBC
Production
lyonszo
13:00 - 14:00</t>
        </r>
      </text>
    </comment>
    <comment ref="B56" authorId="0" shapeId="0" xr:uid="{92E47E4C-1DEA-48FC-B4B7-EF6EA22C3DB2}">
      <text>
        <r>
          <rPr>
            <sz val="9"/>
            <color indexed="81"/>
            <rFont val="Tahoma"/>
            <family val="2"/>
          </rPr>
          <t xml:space="preserve">[662773]
B01
VERBIT-1
CLASS
Production
mcshanli
13:15 - 13:30
From	Subject	Received	Size	Categories	_x000D_
Matthew Ryan;  VITAC-CA-Services	FoxSports1 Adds, Tomorrow and Sunday	2:01 PM	183 KB		</t>
        </r>
      </text>
    </comment>
    <comment ref="D56" authorId="0" shapeId="0" xr:uid="{CB4D1E73-B9D0-4D8F-9873-3E6C9E385ECD}">
      <text>
        <r>
          <rPr>
            <sz val="9"/>
            <color indexed="81"/>
            <rFont val="Tahoma"/>
            <family val="2"/>
          </rPr>
          <t>[662770]
B02
VERBIT-1
CLASS
Production
hansonso
13:30 - 14:30
March 19, 2023 BOV Information Session-Virginia Tech - Centralized Captioning-211327</t>
        </r>
      </text>
    </comment>
    <comment ref="AU56" authorId="0" shapeId="0" xr:uid="{FD17F09F-6482-4AB2-9E0E-49DF63745C98}">
      <text>
        <r>
          <rPr>
            <sz val="9"/>
            <color indexed="81"/>
            <rFont val="Tahoma"/>
            <family val="2"/>
          </rPr>
          <t>[662489]
Salle 07
RDS1
F1
Production
kerriz
13:15 - 15:00
Le Grand Prix STC d Arabie Saoudite</t>
        </r>
      </text>
    </comment>
    <comment ref="AW56" authorId="0" shapeId="0" xr:uid="{5D738463-9C5C-49D4-A440-F42A72EA3ADA}">
      <text>
        <r>
          <rPr>
            <sz val="9"/>
            <color indexed="81"/>
            <rFont val="Tahoma"/>
            <family val="2"/>
          </rPr>
          <t>[653405]
Salle 09
VITAC-CNNI
©-CNNI
Production
paquetwi
13:15 - 14:15</t>
        </r>
      </text>
    </comment>
    <comment ref="BE56" authorId="0" shapeId="0" xr:uid="{71252597-65F5-46A4-AFA7-A203C482371E}">
      <text>
        <r>
          <rPr>
            <sz val="9"/>
            <color indexed="81"/>
            <rFont val="Tahoma"/>
            <family val="2"/>
          </rPr>
          <t>[655081]
Salle 13
VITAC-FOX1
NC
Production
brochuyo
13:30 - 14:00
NASCAR RACEDAY Atlanta L</t>
        </r>
      </text>
    </comment>
    <comment ref="D57" authorId="0" shapeId="0" xr:uid="{32C44C57-DA8E-4B0C-B043-20776726F10E}">
      <text>
        <r>
          <rPr>
            <sz val="9"/>
            <color indexed="81"/>
            <rFont val="Tahoma"/>
            <family val="2"/>
          </rPr>
          <t>[662770]
B02
VERBIT-1
CLASS
Production
hansonso
13:30 - 14:30
March 19, 2023 BOV Information Session-Virginia Tech - Centralized Captioning-211327</t>
        </r>
      </text>
    </comment>
    <comment ref="AD57" authorId="0" shapeId="0" xr:uid="{F7BE0703-BF47-44C0-A6A4-28C586DB578A}">
      <text>
        <r>
          <rPr>
            <sz val="9"/>
            <color indexed="81"/>
            <rFont val="Tahoma"/>
            <family val="2"/>
          </rPr>
          <t>[662499]
Qualité 1
Gestion
belleman
13:30 - 17:00</t>
        </r>
      </text>
    </comment>
    <comment ref="AJ57" authorId="0" shapeId="0" xr:uid="{C8829ED8-4084-46E0-96A0-3AB8CECCC9A3}">
      <text>
        <r>
          <rPr>
            <sz val="9"/>
            <color indexed="81"/>
            <rFont val="Tahoma"/>
            <family val="2"/>
          </rPr>
          <t>[661352]
Régie
VITAC-FOX1
régie-sovo
13:30 - 14:00
use iCap code FTCFSRFS1</t>
        </r>
      </text>
    </comment>
    <comment ref="AV57" authorId="0" shapeId="0" xr:uid="{C6783AAF-4797-4AC0-99E7-6F6B2FA73A4E}">
      <text>
        <r>
          <rPr>
            <sz val="9"/>
            <color indexed="81"/>
            <rFont val="Tahoma"/>
            <family val="2"/>
          </rPr>
          <t>[642278]
Salle 08
RIS
CURLING
Production
desjarma
14:00 - 15:30
Championnat Mondial de Curling Feminin: Canada vs Norvege</t>
        </r>
      </text>
    </comment>
    <comment ref="BB57" authorId="0" shapeId="0" xr:uid="{6F11C466-EC51-495C-9E49-2696B36F5FDC}">
      <text>
        <r>
          <rPr>
            <sz val="9"/>
            <color indexed="81"/>
            <rFont val="Tahoma"/>
            <family val="2"/>
          </rPr>
          <t>[653607]
Salle 11
VITAC-MSNBC
MSNBC
Production
maliszhu
13:30 - 15:00</t>
        </r>
      </text>
    </comment>
    <comment ref="BE57" authorId="0" shapeId="0" xr:uid="{306D340A-045C-4607-9B9B-DF20E26999A4}">
      <text>
        <r>
          <rPr>
            <sz val="9"/>
            <color indexed="81"/>
            <rFont val="Tahoma"/>
            <family val="2"/>
          </rPr>
          <t>[655081]
Salle 13
VITAC-FOX1
NC
Production
brochuyo
13:30 - 14:00
NASCAR RACEDAY Atlanta L</t>
        </r>
      </text>
    </comment>
    <comment ref="AN59" authorId="0" shapeId="0" xr:uid="{F010E533-1080-4277-A50D-F03055F0D6DC}">
      <text>
        <r>
          <rPr>
            <sz val="9"/>
            <color indexed="81"/>
            <rFont val="Tahoma"/>
            <family val="2"/>
          </rPr>
          <t>[662500]
Salle 03
Différé
bessetma
14:00 - 14:30</t>
        </r>
      </text>
    </comment>
    <comment ref="AR59" authorId="0" shapeId="0" xr:uid="{0FA5D6F6-84AE-4C50-A721-E23A5A482A4E}">
      <text>
        <r>
          <rPr>
            <sz val="9"/>
            <color indexed="81"/>
            <rFont val="Tahoma"/>
            <family val="2"/>
          </rPr>
          <t>[662501]
Salle 05
Différé
bergerpi
14:00 - 16:00</t>
        </r>
      </text>
    </comment>
    <comment ref="AV59" authorId="0" shapeId="0" xr:uid="{A3D431DD-4162-466A-BA67-734DF63D12B6}">
      <text>
        <r>
          <rPr>
            <sz val="9"/>
            <color indexed="81"/>
            <rFont val="Tahoma"/>
            <family val="2"/>
          </rPr>
          <t>[642278]
Salle 08
RIS
CURLING
Production
desjarma
14:00 - 15:30
Championnat Mondial de Curling Feminin: Canada vs Norvege</t>
        </r>
      </text>
    </comment>
    <comment ref="AX59" authorId="0" shapeId="0" xr:uid="{AC7BF120-294E-43D2-B71E-88F8F1EFF0A3}">
      <text>
        <r>
          <rPr>
            <sz val="9"/>
            <color indexed="81"/>
            <rFont val="Tahoma"/>
            <family val="2"/>
          </rPr>
          <t>[653406]
Salle 09
VITAC-CNNI
©-CNNI
Production
ciereset
14:15 - 15:15</t>
        </r>
      </text>
    </comment>
    <comment ref="BO59" authorId="0" shapeId="0" xr:uid="{6A14D9E1-5EDA-41BE-B683-B26E0E6C7915}">
      <text>
        <r>
          <rPr>
            <sz val="9"/>
            <color indexed="81"/>
            <rFont val="Tahoma"/>
            <family val="2"/>
          </rPr>
          <t>[662783]
Tran
Tâches
seatonth
14:00 - 14:30</t>
        </r>
      </text>
    </comment>
    <comment ref="B60" authorId="0" shapeId="0" xr:uid="{151FDF67-6ECB-46F9-A160-40251414A9EA}">
      <text>
        <r>
          <rPr>
            <sz val="9"/>
            <color indexed="81"/>
            <rFont val="Tahoma"/>
            <family val="2"/>
          </rPr>
          <t>[662278]
B01
VERBIT-1
CLASS
Production
cussonta
14:30 - 15:00
March 19, 2023 BOV Information Session-Virginia Tech - Centralized Captioning-211327</t>
        </r>
      </text>
    </comment>
    <comment ref="AX60" authorId="0" shapeId="0" xr:uid="{7EFCA73B-F5C0-45C4-8175-46EA3002E7DB}">
      <text>
        <r>
          <rPr>
            <sz val="9"/>
            <color indexed="81"/>
            <rFont val="Tahoma"/>
            <family val="2"/>
          </rPr>
          <t>[653406]
Salle 09
VITAC-CNNI
©-CNNI
Production
ciereset
14:15 - 15:15</t>
        </r>
      </text>
    </comment>
    <comment ref="BP60" authorId="0" shapeId="0" xr:uid="{1ECDD9A7-D743-424D-B00E-07297A2CA2EC}">
      <text>
        <r>
          <rPr>
            <sz val="9"/>
            <color indexed="81"/>
            <rFont val="Tahoma"/>
            <family val="2"/>
          </rPr>
          <t>[662775]
Tran
Tâches
paquetwi
14:15 - 14:45</t>
        </r>
      </text>
    </comment>
    <comment ref="B61" authorId="0" shapeId="0" xr:uid="{FEA71328-7B3B-4F6E-886E-EB225A2BE9B3}">
      <text>
        <r>
          <rPr>
            <sz val="9"/>
            <color indexed="81"/>
            <rFont val="Tahoma"/>
            <family val="2"/>
          </rPr>
          <t>[662278]
B01
VERBIT-1
CLASS
Production
cussonta
14:30 - 15:00
March 19, 2023 BOV Information Session-Virginia Tech - Centralized Captioning-211327</t>
        </r>
      </text>
    </comment>
    <comment ref="D61" authorId="0" shapeId="0" xr:uid="{289EA88E-315F-42AA-A3C0-904E2D27582F}">
      <text>
        <r>
          <rPr>
            <sz val="9"/>
            <color indexed="81"/>
            <rFont val="Tahoma"/>
            <family val="2"/>
          </rPr>
          <t>[662228]
B02
VERBIT-1
CLASS
Production
seatonth
14:45 - 16:00
March 19, 2023 BOV Information Session-Virginia Tech - Centralized Captioning-211327</t>
        </r>
      </text>
    </comment>
    <comment ref="AN61" authorId="0" shapeId="0" xr:uid="{F779EB28-68A6-4C36-9A1C-01359D97E8FA}">
      <text>
        <r>
          <rPr>
            <sz val="9"/>
            <color indexed="81"/>
            <rFont val="Tahoma"/>
            <family val="2"/>
          </rPr>
          <t>[626393]
Salle 03
RDS1
GOLF
Production
bessetma
15:00 - 18:00
PGA TOUR: Championnat Valspar- ronde finale</t>
        </r>
      </text>
    </comment>
    <comment ref="BD61" authorId="0" shapeId="0" xr:uid="{A22A6537-11B1-48FB-8AB3-B16C0749FCC9}">
      <text>
        <r>
          <rPr>
            <sz val="9"/>
            <color indexed="81"/>
            <rFont val="Tahoma"/>
            <family val="2"/>
          </rPr>
          <t>[662304]
Salle 13
VITAC-FOX1
HORSE RACING
Production
mcshanli
15:00 - 16:15
AMERICA S DAY AT THE RACES L</t>
        </r>
      </text>
    </comment>
    <comment ref="BO61" authorId="0" shapeId="0" xr:uid="{F0F098CA-3F6A-4001-A145-E738327AB12E}">
      <text>
        <r>
          <rPr>
            <sz val="9"/>
            <color indexed="81"/>
            <rFont val="Tahoma"/>
            <family val="2"/>
          </rPr>
          <t>[662765]
Tran
Tâches
brochuyo
14:30 - 16:00</t>
        </r>
      </text>
    </comment>
    <comment ref="D62" authorId="0" shapeId="0" xr:uid="{13002129-CA7E-46E9-8EAF-F39D74884662}">
      <text>
        <r>
          <rPr>
            <sz val="9"/>
            <color indexed="81"/>
            <rFont val="Tahoma"/>
            <family val="2"/>
          </rPr>
          <t>[662228]
B02
VERBIT-1
CLASS
Production
seatonth
14:45 - 16:00
March 19, 2023 BOV Information Session-Virginia Tech - Centralized Captioning-211327</t>
        </r>
      </text>
    </comment>
    <comment ref="BA62" authorId="0" shapeId="0" xr:uid="{7649426E-0B0C-46E4-B400-CFD6A5CE948C}">
      <text>
        <r>
          <rPr>
            <sz val="9"/>
            <color indexed="81"/>
            <rFont val="Tahoma"/>
            <family val="2"/>
          </rPr>
          <t>[653608]
Salle 11
VITAC-MSNBC
MSNBC
Production
paquetwi
15:00 - 16:15</t>
        </r>
      </text>
    </comment>
    <comment ref="S63" authorId="0" shapeId="0" xr:uid="{6E67ED60-3336-4C09-A491-8DB4E18B6664}">
      <text>
        <r>
          <rPr>
            <sz val="9"/>
            <color indexed="81"/>
            <rFont val="Tahoma"/>
            <family val="2"/>
          </rPr>
          <t>[662497]
Diff-aoda
Aoda
labrieje
15:00 - 15:15</t>
        </r>
      </text>
    </comment>
    <comment ref="Z63" authorId="0" shapeId="0" xr:uid="{94E9245C-584F-4868-BE64-D09AE7C611F3}">
      <text>
        <r>
          <rPr>
            <sz val="9"/>
            <color indexed="81"/>
            <rFont val="Tahoma"/>
            <family val="2"/>
          </rPr>
          <t>[662336]
Horaire
Horaire
moorech
15:00 - 18:30</t>
        </r>
      </text>
    </comment>
    <comment ref="AJ63" authorId="0" shapeId="0" xr:uid="{6318979A-846B-415C-B815-F56805796A84}">
      <text>
        <r>
          <rPr>
            <sz val="9"/>
            <color indexed="81"/>
            <rFont val="Tahoma"/>
            <family val="2"/>
          </rPr>
          <t>[661353]
Régie
VITAC-FOX1
régie-sovo
15:00 - 18:00
use iCap code FTCFSRFS1</t>
        </r>
      </text>
    </comment>
    <comment ref="AN63" authorId="0" shapeId="0" xr:uid="{1E924DD6-C4DE-4918-97F4-91E27FA2034B}">
      <text>
        <r>
          <rPr>
            <sz val="9"/>
            <color indexed="81"/>
            <rFont val="Tahoma"/>
            <family val="2"/>
          </rPr>
          <t>[626393]
Salle 03
RDS1
GOLF
Production
bessetma
15:00 - 18:00
PGA TOUR: Championnat Valspar- ronde finale</t>
        </r>
      </text>
    </comment>
    <comment ref="AU63" authorId="0" shapeId="0" xr:uid="{1DAE66E8-191C-4744-9614-DC478DC94A28}">
      <text>
        <r>
          <rPr>
            <sz val="9"/>
            <color indexed="81"/>
            <rFont val="Tahoma"/>
            <family val="2"/>
          </rPr>
          <t>[662490]
Salle 07
RIS
CURLING
Production
kerriz
15:15 - 16:30
Championnat Mondial de Curling Feminin: Canada vs Norvege</t>
        </r>
      </text>
    </comment>
    <comment ref="AW63" authorId="0" shapeId="0" xr:uid="{190E9F51-CCEA-4827-A505-A6F7D6F235C3}">
      <text>
        <r>
          <rPr>
            <sz val="9"/>
            <color indexed="81"/>
            <rFont val="Tahoma"/>
            <family val="2"/>
          </rPr>
          <t>[653407]
Salle 09
VITAC-CNNI
©-CNNI
Production
cookjo
15:15 - 16:15</t>
        </r>
      </text>
    </comment>
    <comment ref="BA63" authorId="0" shapeId="0" xr:uid="{B309F0BB-C294-4B41-8496-E751E2B14396}">
      <text>
        <r>
          <rPr>
            <sz val="9"/>
            <color indexed="81"/>
            <rFont val="Tahoma"/>
            <family val="2"/>
          </rPr>
          <t>[653608]
Salle 11
VITAC-MSNBC
MSNBC
Production
paquetwi
15:00 - 16:15</t>
        </r>
      </text>
    </comment>
    <comment ref="BD63" authorId="0" shapeId="0" xr:uid="{2059B7B0-6176-4802-A76A-31914A14C0F1}">
      <text>
        <r>
          <rPr>
            <sz val="9"/>
            <color indexed="81"/>
            <rFont val="Tahoma"/>
            <family val="2"/>
          </rPr>
          <t>[662304]
Salle 13
VITAC-FOX1
HORSE RACING
Production
mcshanli
15:00 - 16:15
AMERICA S DAY AT THE RACES L</t>
        </r>
      </text>
    </comment>
    <comment ref="BP63" authorId="0" shapeId="0" xr:uid="{51E30179-B081-4B39-AD07-A0FCCF62320C}">
      <text>
        <r>
          <rPr>
            <sz val="9"/>
            <color indexed="81"/>
            <rFont val="Tahoma"/>
            <family val="2"/>
          </rPr>
          <t>[662760]
Tran
Tâches
blauerha
15:00 - 16:00</t>
        </r>
      </text>
    </comment>
    <comment ref="AL64" authorId="0" shapeId="0" xr:uid="{71F89731-38FE-4C2F-B37B-8AEE7EFF0F5D}">
      <text>
        <r>
          <rPr>
            <sz val="9"/>
            <color indexed="81"/>
            <rFont val="Tahoma"/>
            <family val="2"/>
          </rPr>
          <t>[662493]
Salle 01
RDS2
SOCCER
Production
labrieje
15:45 - 16:30
Soccer - La Liga Santander</t>
        </r>
      </text>
    </comment>
    <comment ref="AU64" authorId="0" shapeId="0" xr:uid="{94596382-27B1-4C31-A79A-9B852DA7F1DA}">
      <text>
        <r>
          <rPr>
            <sz val="9"/>
            <color indexed="81"/>
            <rFont val="Tahoma"/>
            <family val="2"/>
          </rPr>
          <t>[662490]
Salle 07
RIS
CURLING
Production
kerriz
15:15 - 16:30
Championnat Mondial de Curling Feminin: Canada vs Norvege</t>
        </r>
      </text>
    </comment>
    <comment ref="AW64" authorId="0" shapeId="0" xr:uid="{DE57311E-08D1-4D6E-A57E-958AC85FAFC0}">
      <text>
        <r>
          <rPr>
            <sz val="9"/>
            <color indexed="81"/>
            <rFont val="Tahoma"/>
            <family val="2"/>
          </rPr>
          <t>[653407]
Salle 09
VITAC-CNNI
©-CNNI
Production
cookjo
15:15 - 16:15</t>
        </r>
      </text>
    </comment>
    <comment ref="BQ64" authorId="0" shapeId="0" xr:uid="{18079059-3F40-4960-A415-D443AFF255B2}">
      <text>
        <r>
          <rPr>
            <sz val="9"/>
            <color indexed="81"/>
            <rFont val="Tahoma"/>
            <family val="2"/>
          </rPr>
          <t>[662767]
Tran
Tâches
ciereset
15:15 - 16:00</t>
        </r>
      </text>
    </comment>
    <comment ref="AV65" authorId="0" shapeId="0" xr:uid="{0DBC75B6-6381-4562-B382-F5A3893C364C}">
      <text>
        <r>
          <rPr>
            <sz val="9"/>
            <color indexed="81"/>
            <rFont val="Tahoma"/>
            <family val="2"/>
          </rPr>
          <t>[662495]
Salle 08
RDS1
GOLF
Production
desjarma
15:45 - 16:30
PGA TOUR: Championnat Valspar- ronde finale</t>
        </r>
      </text>
    </comment>
    <comment ref="AL66" authorId="0" shapeId="0" xr:uid="{920FCF2E-73FA-472F-82B6-03BAD977BDAD}">
      <text>
        <r>
          <rPr>
            <sz val="9"/>
            <color indexed="81"/>
            <rFont val="Tahoma"/>
            <family val="2"/>
          </rPr>
          <t>[662493]
Salle 01
RDS2
SOCCER
Production
labrieje
15:45 - 16:30
Soccer - La Liga Santander</t>
        </r>
      </text>
    </comment>
    <comment ref="AV66" authorId="0" shapeId="0" xr:uid="{911E68E4-8C70-4098-BC20-16D66D7C5621}">
      <text>
        <r>
          <rPr>
            <sz val="9"/>
            <color indexed="81"/>
            <rFont val="Tahoma"/>
            <family val="2"/>
          </rPr>
          <t>[662495]
Salle 08
RDS1
GOLF
Production
desjarma
15:45 - 16:30
PGA TOUR: Championnat Valspar- ronde finale</t>
        </r>
      </text>
    </comment>
    <comment ref="AR67" authorId="0" shapeId="0" xr:uid="{C60EC0B4-92E2-473B-A6C6-5C90D88C93A2}">
      <text>
        <r>
          <rPr>
            <sz val="9"/>
            <color indexed="81"/>
            <rFont val="Tahoma"/>
            <family val="2"/>
          </rPr>
          <t>[662492]
Salle 05
RDS2
SOCCER
Production
bergerpi
16:15 - 18:00
Soccer - La Liga Santander</t>
        </r>
      </text>
    </comment>
    <comment ref="AX67" authorId="0" shapeId="0" xr:uid="{DFC651A4-3C9E-46FA-9285-E35F9AABB6B5}">
      <text>
        <r>
          <rPr>
            <sz val="9"/>
            <color indexed="81"/>
            <rFont val="Tahoma"/>
            <family val="2"/>
          </rPr>
          <t>[653408]
Salle 09
VITAC-CNNI
©-CNNI
Production
blauerha
16:15 - 17:15</t>
        </r>
      </text>
    </comment>
    <comment ref="BB67" authorId="0" shapeId="0" xr:uid="{F9E99C56-117C-47E0-9B78-0B88E23B21A0}">
      <text>
        <r>
          <rPr>
            <sz val="9"/>
            <color indexed="81"/>
            <rFont val="Tahoma"/>
            <family val="2"/>
          </rPr>
          <t>[653609]
Salle 11
VITAC-MSNBC
MSNBC
Production
pelcmcla
16:15 - 17:30</t>
        </r>
      </text>
    </comment>
    <comment ref="BE67" authorId="0" shapeId="0" xr:uid="{4D657681-C9BA-4083-B3C7-947F51036577}">
      <text>
        <r>
          <rPr>
            <sz val="9"/>
            <color indexed="81"/>
            <rFont val="Tahoma"/>
            <family val="2"/>
          </rPr>
          <t>[662305]
Salle 13
VITAC-FOX1
HORSE RACING
Production
pricemi
16:15 - 17:30
AMERICA S DAY AT THE RACES L</t>
        </r>
      </text>
    </comment>
    <comment ref="BO67" authorId="0" shapeId="0" xr:uid="{29E3C8D2-9EAA-41C8-8BE4-9539AA149EE9}">
      <text>
        <r>
          <rPr>
            <sz val="9"/>
            <color indexed="81"/>
            <rFont val="Tahoma"/>
            <family val="2"/>
          </rPr>
          <t>[662784]
Tran
Tâches
seatonth
16:00 - 16:45</t>
        </r>
      </text>
    </comment>
    <comment ref="AR68" authorId="0" shapeId="0" xr:uid="{DE2B0D36-0FF5-4394-AEBF-786A6B20ECE6}">
      <text>
        <r>
          <rPr>
            <sz val="9"/>
            <color indexed="81"/>
            <rFont val="Tahoma"/>
            <family val="2"/>
          </rPr>
          <t>[662492]
Salle 05
RDS2
SOCCER
Production
bergerpi
16:15 - 18:00
Soccer - La Liga Santander</t>
        </r>
      </text>
    </comment>
    <comment ref="AX68" authorId="0" shapeId="0" xr:uid="{18BCF558-48A5-4310-8092-95511FDE57B0}">
      <text>
        <r>
          <rPr>
            <sz val="9"/>
            <color indexed="81"/>
            <rFont val="Tahoma"/>
            <family val="2"/>
          </rPr>
          <t>[653408]
Salle 09
VITAC-CNNI
©-CNNI
Production
blauerha
16:15 - 17:15</t>
        </r>
      </text>
    </comment>
    <comment ref="BB68" authorId="0" shapeId="0" xr:uid="{3B109DF2-3AEF-4A6A-BEC5-BE9BF84DEE2E}">
      <text>
        <r>
          <rPr>
            <sz val="9"/>
            <color indexed="81"/>
            <rFont val="Tahoma"/>
            <family val="2"/>
          </rPr>
          <t>[653609]
Salle 11
VITAC-MSNBC
MSNBC
Production
pelcmcla
16:15 - 17:30</t>
        </r>
      </text>
    </comment>
    <comment ref="BE68" authorId="0" shapeId="0" xr:uid="{68BB64A7-FA3B-449C-AE0F-A1F4C84DE15C}">
      <text>
        <r>
          <rPr>
            <sz val="9"/>
            <color indexed="81"/>
            <rFont val="Tahoma"/>
            <family val="2"/>
          </rPr>
          <t>[662305]
Salle 13
VITAC-FOX1
HORSE RACING
Production
pricemi
16:15 - 17:30
AMERICA S DAY AT THE RACES L</t>
        </r>
      </text>
    </comment>
    <comment ref="BP68" authorId="0" shapeId="0" xr:uid="{19A4F796-12BC-4C45-99A3-DA46C89461C7}">
      <text>
        <r>
          <rPr>
            <sz val="9"/>
            <color indexed="81"/>
            <rFont val="Tahoma"/>
            <family val="2"/>
          </rPr>
          <t>[662774]
Tran
Tâches
mcshanli
16:15 - 17:00</t>
        </r>
      </text>
    </comment>
    <comment ref="BQ68" authorId="0" shapeId="0" xr:uid="{17DD5064-CB44-4FD7-BAD7-1BF3774A5197}">
      <text>
        <r>
          <rPr>
            <sz val="9"/>
            <color indexed="81"/>
            <rFont val="Tahoma"/>
            <family val="2"/>
          </rPr>
          <t>[662769]
Tran
Tâches
cookjo
16:15 - 17:00</t>
        </r>
      </text>
    </comment>
    <comment ref="AV69" authorId="0" shapeId="0" xr:uid="{FFD7DC76-E646-4CCA-8DD7-913775A0A22F}">
      <text>
        <r>
          <rPr>
            <sz val="9"/>
            <color indexed="81"/>
            <rFont val="Tahoma"/>
            <family val="2"/>
          </rPr>
          <t>[662494]
Salle 08
RIS
CURLING
Production
desjarma
16:30 - 17:00
Championnat Mondial de Curling Feminin: Canada vs Norvege</t>
        </r>
      </text>
    </comment>
    <comment ref="BA70" authorId="0" shapeId="0" xr:uid="{12E00907-1419-4998-A21B-7501B32AD475}">
      <text>
        <r>
          <rPr>
            <sz val="9"/>
            <color indexed="81"/>
            <rFont val="Tahoma"/>
            <family val="2"/>
          </rPr>
          <t>[653610]
Salle 11
VITAC-MSNBC
MSNBC
Production
paquetwi
17:00 - 18:00</t>
        </r>
      </text>
    </comment>
    <comment ref="BD70" authorId="0" shapeId="0" xr:uid="{B11688A4-F65E-4CFE-B28A-23751E6AC242}">
      <text>
        <r>
          <rPr>
            <sz val="9"/>
            <color indexed="81"/>
            <rFont val="Tahoma"/>
            <family val="2"/>
          </rPr>
          <t>[655082]
Salle 13
VITAC-FOX1
HORSE RACING
Production
mcshanli
16:45 - 18:00
AMERICA S DAY AT THE RACES L</t>
        </r>
      </text>
    </comment>
    <comment ref="AW71" authorId="0" shapeId="0" xr:uid="{DF8E82C0-6CBC-404E-97A0-5138F18E25AA}">
      <text>
        <r>
          <rPr>
            <sz val="9"/>
            <color indexed="81"/>
            <rFont val="Tahoma"/>
            <family val="2"/>
          </rPr>
          <t>[653409]
Salle 09
VITAC-CNNI
©-CNNI
Production
cookjo
17:15 - 18:15</t>
        </r>
      </text>
    </comment>
    <comment ref="BA71" authorId="0" shapeId="0" xr:uid="{2EED9AD9-049D-40A4-B8BC-6FEB34DE6A3D}">
      <text>
        <r>
          <rPr>
            <sz val="9"/>
            <color indexed="81"/>
            <rFont val="Tahoma"/>
            <family val="2"/>
          </rPr>
          <t>[653610]
Salle 11
VITAC-MSNBC
MSNBC
Production
paquetwi
17:00 - 18:00</t>
        </r>
      </text>
    </comment>
    <comment ref="AW72" authorId="0" shapeId="0" xr:uid="{F3FE5B63-C438-4B58-AC5C-DB55DF93494E}">
      <text>
        <r>
          <rPr>
            <sz val="9"/>
            <color indexed="81"/>
            <rFont val="Tahoma"/>
            <family val="2"/>
          </rPr>
          <t>[653409]
Salle 09
VITAC-CNNI
©-CNNI
Production
cookjo
17:15 - 18:15</t>
        </r>
      </text>
    </comment>
    <comment ref="B73" authorId="0" shapeId="0" xr:uid="{3AA4243B-E337-4891-ACC4-57723414B4EF}">
      <text>
        <r>
          <rPr>
            <sz val="9"/>
            <color indexed="81"/>
            <rFont val="Tahoma"/>
            <family val="2"/>
          </rPr>
          <t>[653197]
B01
CORUS-GLOBAL-MTL
©-NEWS
Production
pelcmcla
18:00 - 18:30
Weekend News at Six</t>
        </r>
      </text>
    </comment>
    <comment ref="F73" authorId="0" shapeId="0" xr:uid="{F1DFAFAA-59A5-4937-B9C4-EFA17DE00316}">
      <text>
        <r>
          <rPr>
            <sz val="9"/>
            <color indexed="81"/>
            <rFont val="Tahoma"/>
            <family val="2"/>
          </rPr>
          <t>[653142]
B04
USC-NBC-WOAI
©-NEWS
Production
pricemi
17:58 - 18:30
WOAI Newscast</t>
        </r>
      </text>
    </comment>
    <comment ref="AV73" authorId="0" shapeId="0" xr:uid="{2DCFF7EC-B93F-452D-85EC-B86B959FE44A}">
      <text>
        <r>
          <rPr>
            <sz val="9"/>
            <color indexed="81"/>
            <rFont val="Tahoma"/>
            <family val="2"/>
          </rPr>
          <t>[654636]
Salle 08
MÉTÉO_MÉDIA
METEO
Différé
desjarma
17:30 - 19:30</t>
        </r>
      </text>
    </comment>
    <comment ref="F74" authorId="0" shapeId="0" xr:uid="{C5783519-B2D5-4135-B572-4CA698CAA403}">
      <text>
        <r>
          <rPr>
            <sz val="9"/>
            <color indexed="81"/>
            <rFont val="Tahoma"/>
            <family val="2"/>
          </rPr>
          <t>[653142]
B04
USC-NBC-WOAI
©-NEWS
Production
pricemi
17:58 - 18:30
WOAI Newscast</t>
        </r>
      </text>
    </comment>
    <comment ref="AX74" authorId="0" shapeId="0" xr:uid="{771C04AD-8E06-48B9-AD19-119CC643806A}">
      <text>
        <r>
          <rPr>
            <sz val="9"/>
            <color indexed="81"/>
            <rFont val="Tahoma"/>
            <family val="2"/>
          </rPr>
          <t>[653410]
Salle 09
VITAC-CNNI
©-CNNI
Production
blauerha
17:45 - 19:30</t>
        </r>
      </text>
    </comment>
    <comment ref="BC74" authorId="0" shapeId="0" xr:uid="{F1562F2A-9476-4901-8F4D-49C485FEB018}">
      <text>
        <r>
          <rPr>
            <sz val="9"/>
            <color indexed="81"/>
            <rFont val="Tahoma"/>
            <family val="2"/>
          </rPr>
          <t>[653611]
Salle 12
VITAC-MSNBC
MSNBC
Production
seatonth
18:00 - 19:00</t>
        </r>
      </text>
    </comment>
    <comment ref="B75" authorId="0" shapeId="0" xr:uid="{4B3BF424-830A-483D-9B0C-B58F0D5D5E41}">
      <text>
        <r>
          <rPr>
            <sz val="9"/>
            <color indexed="81"/>
            <rFont val="Tahoma"/>
            <family val="2"/>
          </rPr>
          <t>[653197]
B01
CORUS-GLOBAL-MTL
©-NEWS
Production
pelcmcla
18:00 - 18:30
Weekend News at Six</t>
        </r>
      </text>
    </comment>
    <comment ref="C75" authorId="0" shapeId="0" xr:uid="{1AE71BBE-03D2-4A9F-879C-864BADC5DE59}">
      <text>
        <r>
          <rPr>
            <sz val="9"/>
            <color indexed="81"/>
            <rFont val="Tahoma"/>
            <family val="2"/>
          </rPr>
          <t>[663855]
B01
Pratique
hutchiap
18:00 - 19:30
NEW CORRECTOR</t>
        </r>
      </text>
    </comment>
    <comment ref="AJ75" authorId="0" shapeId="0" xr:uid="{C760B8AE-C825-47ED-B7FB-C637C1C41F7C}">
      <text>
        <r>
          <rPr>
            <sz val="9"/>
            <color indexed="81"/>
            <rFont val="Tahoma"/>
            <family val="2"/>
          </rPr>
          <t>[646601]
Régie
RIS
SP30
Multicast
x
18:00 - 18:30
Sports 30</t>
        </r>
      </text>
    </comment>
    <comment ref="BC75" authorId="0" shapeId="0" xr:uid="{C5E99495-022B-4F18-9EC5-8FC2270DD257}">
      <text>
        <r>
          <rPr>
            <sz val="9"/>
            <color indexed="81"/>
            <rFont val="Tahoma"/>
            <family val="2"/>
          </rPr>
          <t>[653611]
Salle 12
VITAC-MSNBC
MSNBC
Production
seatonth
18:00 - 19:00</t>
        </r>
      </text>
    </comment>
    <comment ref="F77" authorId="0" shapeId="0" xr:uid="{31F5D146-D1F2-410A-8F10-73AC82936472}">
      <text>
        <r>
          <rPr>
            <sz val="9"/>
            <color indexed="81"/>
            <rFont val="Tahoma"/>
            <family val="2"/>
          </rPr>
          <t>[657849]
B04
CORUS-GLOBAL-CGY
©-NEWS
Production
pricemi
19:00 - 19:30
Global On Call (Calgary) Global On Call (Calgary) News Cut-In Before 60 Minutes</t>
        </r>
      </text>
    </comment>
    <comment ref="AR77" authorId="0" shapeId="0" xr:uid="{F7A2C85D-A149-46F4-A556-1EC05946610A}">
      <text>
        <r>
          <rPr>
            <sz val="9"/>
            <color indexed="81"/>
            <rFont val="Tahoma"/>
            <family val="2"/>
          </rPr>
          <t>[646603]
Salle 05
RDS1
TENNIS
Production
bergerpi
19:00 - 19:30
ATP World Tour Masters 1000: BNP Paribas Open - finale</t>
        </r>
      </text>
    </comment>
    <comment ref="BD77" authorId="0" shapeId="0" xr:uid="{5AF16151-8A16-4AAD-A19B-6BDCEC9EE129}">
      <text>
        <r>
          <rPr>
            <sz val="9"/>
            <color indexed="81"/>
            <rFont val="Tahoma"/>
            <family val="2"/>
          </rPr>
          <t>[662306]
Salle 13
VITAC-FOX1
BASEBALL
Production
paquetwi
19:00 - 20:00
WORLD BASEBALL CLASSIC Semifinal: Q1 Winner vs Q3 Winner L</t>
        </r>
      </text>
    </comment>
    <comment ref="AJ78" authorId="0" shapeId="0" xr:uid="{B9427EBB-1705-481B-A4DF-B85CCFCC4089}">
      <text>
        <r>
          <rPr>
            <sz val="9"/>
            <color indexed="81"/>
            <rFont val="Tahoma"/>
            <family val="2"/>
          </rPr>
          <t>[657850]
Régie
CORUS-GLOBAL-EDM
régie-sovo
18:45 - 19:00
TEST</t>
        </r>
      </text>
    </comment>
    <comment ref="BA78" authorId="0" shapeId="0" xr:uid="{A6062FCF-FC39-4561-A56E-A79FBBEA89AD}">
      <text>
        <r>
          <rPr>
            <sz val="9"/>
            <color indexed="81"/>
            <rFont val="Tahoma"/>
            <family val="2"/>
          </rPr>
          <t>[653612]
Salle 11
VITAC-MSNBC
MSNBC
Production
cookjo
19:00 - 20:00</t>
        </r>
      </text>
    </comment>
    <comment ref="F79" authorId="0" shapeId="0" xr:uid="{F97A7089-C2B4-4AD3-8EC8-1080021C53D9}">
      <text>
        <r>
          <rPr>
            <sz val="9"/>
            <color indexed="81"/>
            <rFont val="Tahoma"/>
            <family val="2"/>
          </rPr>
          <t>[657849]
B04
CORUS-GLOBAL-CGY
©-NEWS
Production
pricemi
19:00 - 19:30
Global On Call (Calgary) Global On Call (Calgary) News Cut-In Before 60 Minutes</t>
        </r>
      </text>
    </comment>
    <comment ref="AN79" authorId="0" shapeId="0" xr:uid="{42B0A829-617C-4C4E-BFC9-4656806967A6}">
      <text>
        <r>
          <rPr>
            <sz val="9"/>
            <color indexed="81"/>
            <rFont val="Tahoma"/>
            <family val="2"/>
          </rPr>
          <t>[662496]
Salle 03
RDS1
TENNIS
Production
bessetma
19:15 - 20:30
ATP World Tour Masters 1000: BNP Paribas Open - finale</t>
        </r>
      </text>
    </comment>
    <comment ref="AR79" authorId="0" shapeId="0" xr:uid="{86E307F4-2E6D-4CDE-A8DD-D3581A749021}">
      <text>
        <r>
          <rPr>
            <sz val="9"/>
            <color indexed="81"/>
            <rFont val="Tahoma"/>
            <family val="2"/>
          </rPr>
          <t>[646603]
Salle 05
RDS1
TENNIS
Production
bergerpi
19:00 - 19:30
ATP World Tour Masters 1000: BNP Paribas Open - finale</t>
        </r>
      </text>
    </comment>
    <comment ref="AY79" authorId="0" shapeId="0" xr:uid="{C0CDCA44-8E43-4048-AE71-C677A3BCAB18}">
      <text>
        <r>
          <rPr>
            <sz val="9"/>
            <color indexed="81"/>
            <rFont val="Tahoma"/>
            <family val="2"/>
          </rPr>
          <t>[653411]
Salle 10
VITAC-CNNI
©-CNNI
Production
seatonth
19:15 - 20:15</t>
        </r>
      </text>
    </comment>
    <comment ref="BA79" authorId="0" shapeId="0" xr:uid="{AF5BBF6E-69D7-4D1C-A171-1D4B3A3A083C}">
      <text>
        <r>
          <rPr>
            <sz val="9"/>
            <color indexed="81"/>
            <rFont val="Tahoma"/>
            <family val="2"/>
          </rPr>
          <t>[653612]
Salle 11
VITAC-MSNBC
MSNBC
Production
cookjo
19:00 - 20:00</t>
        </r>
      </text>
    </comment>
    <comment ref="BD79" authorId="0" shapeId="0" xr:uid="{62D6ACF3-B50B-417A-A2B5-8EA895C07E9E}">
      <text>
        <r>
          <rPr>
            <sz val="9"/>
            <color indexed="81"/>
            <rFont val="Tahoma"/>
            <family val="2"/>
          </rPr>
          <t>[662306]
Salle 13
VITAC-FOX1
BASEBALL
Production
paquetwi
19:00 - 20:00
WORLD BASEBALL CLASSIC Semifinal: Q1 Winner vs Q3 Winner L</t>
        </r>
      </text>
    </comment>
    <comment ref="BO79" authorId="0" shapeId="0" xr:uid="{0622F649-F5A6-4002-96D5-4C07BC084F6B}">
      <text>
        <r>
          <rPr>
            <sz val="9"/>
            <color indexed="81"/>
            <rFont val="Tahoma"/>
            <family val="2"/>
          </rPr>
          <t>[662789]
Tran
Tâches
stevencl
19:00 - 19:30</t>
        </r>
      </text>
    </comment>
    <comment ref="BP79" authorId="0" shapeId="0" xr:uid="{2233083F-0CDB-4B3D-BB44-72101A3DE1F0}">
      <text>
        <r>
          <rPr>
            <sz val="9"/>
            <color indexed="81"/>
            <rFont val="Tahoma"/>
            <family val="2"/>
          </rPr>
          <t>[662777]
Tran
Tâches
pelcmcla
19:00 - 19:45</t>
        </r>
      </text>
    </comment>
    <comment ref="AN80" authorId="0" shapeId="0" xr:uid="{ED36CF78-375C-4740-BE24-22C43BB4211B}">
      <text>
        <r>
          <rPr>
            <sz val="9"/>
            <color indexed="81"/>
            <rFont val="Tahoma"/>
            <family val="2"/>
          </rPr>
          <t>[662496]
Salle 03
RDS1
TENNIS
Production
bessetma
19:15 - 20:30
ATP World Tour Masters 1000: BNP Paribas Open - finale</t>
        </r>
      </text>
    </comment>
    <comment ref="AY80" authorId="0" shapeId="0" xr:uid="{1945CAD2-29BC-446C-B90F-415CF208852B}">
      <text>
        <r>
          <rPr>
            <sz val="9"/>
            <color indexed="81"/>
            <rFont val="Tahoma"/>
            <family val="2"/>
          </rPr>
          <t>[653411]
Salle 10
VITAC-CNNI
©-CNNI
Production
seatonth
19:15 - 20:15</t>
        </r>
      </text>
    </comment>
    <comment ref="Z81" authorId="0" shapeId="0" xr:uid="{E24A0824-B85E-4386-86DC-3C1E7C39A539}">
      <text>
        <r>
          <rPr>
            <sz val="9"/>
            <color indexed="81"/>
            <rFont val="Tahoma"/>
            <family val="2"/>
          </rPr>
          <t>[662337]
Horaire
Horaire
moorech
19:30 - 23:00</t>
        </r>
      </text>
    </comment>
    <comment ref="BG81" authorId="0" shapeId="0" xr:uid="{F1F09069-EBAB-4EB4-9ABA-D97415D7D35E}">
      <text>
        <r>
          <rPr>
            <sz val="9"/>
            <color indexed="81"/>
            <rFont val="Tahoma"/>
            <family val="2"/>
          </rPr>
          <t>[662308]
Salle 15
VITAC-CGTN
NEWS
Production
stevencl
20:00 - 21:00</t>
        </r>
      </text>
    </comment>
    <comment ref="BO81" authorId="0" shapeId="0" xr:uid="{986183C9-9BD9-4B29-A19B-94CCA7804E84}">
      <text>
        <r>
          <rPr>
            <sz val="9"/>
            <color indexed="81"/>
            <rFont val="Tahoma"/>
            <family val="2"/>
          </rPr>
          <t>[662802]
Tran
Tâches
hutchiap
19:30 - 19:45</t>
        </r>
      </text>
    </comment>
    <comment ref="BQ81" authorId="0" shapeId="0" xr:uid="{F451D320-4F73-4EC1-B03E-FC63B27EF6E5}">
      <text>
        <r>
          <rPr>
            <sz val="9"/>
            <color indexed="81"/>
            <rFont val="Tahoma"/>
            <family val="2"/>
          </rPr>
          <t>[662778]
Tran
Tâches
pricemi
19:30 - 20:00</t>
        </r>
      </text>
    </comment>
    <comment ref="BR81" authorId="0" shapeId="0" xr:uid="{3B54C3C4-CC1C-4AC9-A5BC-62486CC9F005}">
      <text>
        <r>
          <rPr>
            <sz val="9"/>
            <color indexed="81"/>
            <rFont val="Tahoma"/>
            <family val="2"/>
          </rPr>
          <t>[662806]
Tran
Tâches
haughtsa
19:30 - 20:45</t>
        </r>
      </text>
    </comment>
    <comment ref="BC82" authorId="0" shapeId="0" xr:uid="{14BDA469-04C1-4F45-9706-93A53E09E73D}">
      <text>
        <r>
          <rPr>
            <sz val="9"/>
            <color indexed="81"/>
            <rFont val="Tahoma"/>
            <family val="2"/>
          </rPr>
          <t>[653613]
Salle 12
VITAC-MSNBC
MSNBC
Production
hutchiap
20:00 - 20:30</t>
        </r>
      </text>
    </comment>
    <comment ref="BE82" authorId="0" shapeId="0" xr:uid="{D290D599-B3B7-43CC-921F-E47A26CE532F}">
      <text>
        <r>
          <rPr>
            <sz val="9"/>
            <color indexed="81"/>
            <rFont val="Tahoma"/>
            <family val="2"/>
          </rPr>
          <t>[662307]
Salle 13
VITAC-FOX1
BASEBALL
Production
pelcmcla
20:00 - 21:15
WORLD BASEBALL CLASSIC Semifinal: Q1 Winner vs Q3 Winner L</t>
        </r>
      </text>
    </comment>
    <comment ref="AR83" authorId="0" shapeId="0" xr:uid="{453C2E32-4A95-431C-8737-7A069D40A1F4}">
      <text>
        <r>
          <rPr>
            <sz val="9"/>
            <color indexed="81"/>
            <rFont val="Tahoma"/>
            <family val="2"/>
          </rPr>
          <t>[662502]
Salle 05
RDS1
TENNIS
Production
bergerpi
20:00 - 21:30
ATP World Tour Masters 1000: BNP Paribas Open - finale</t>
        </r>
      </text>
    </comment>
    <comment ref="AW83" authorId="0" shapeId="0" xr:uid="{078DA8E6-ACF2-46A0-AB37-4C466817C564}">
      <text>
        <r>
          <rPr>
            <sz val="9"/>
            <color indexed="81"/>
            <rFont val="Tahoma"/>
            <family val="2"/>
          </rPr>
          <t>[653412]
Salle 09
VITAC-CNNI
©-CNNI
Production
blauerha
20:15 - 21:15</t>
        </r>
      </text>
    </comment>
    <comment ref="BA83" authorId="0" shapeId="0" xr:uid="{37041610-EFFB-4208-9E08-BCA3FACC7A42}">
      <text>
        <r>
          <rPr>
            <sz val="9"/>
            <color indexed="81"/>
            <rFont val="Tahoma"/>
            <family val="2"/>
          </rPr>
          <t>[662776]
Salle 11
VITAC-MSNBC
MSNBC
Production
paquetwi
20:15 - 21:00</t>
        </r>
      </text>
    </comment>
    <comment ref="BC83" authorId="0" shapeId="0" xr:uid="{FBD10572-E62D-4F11-97B0-BBCD73FA7E37}">
      <text>
        <r>
          <rPr>
            <sz val="9"/>
            <color indexed="81"/>
            <rFont val="Tahoma"/>
            <family val="2"/>
          </rPr>
          <t>[653613]
Salle 12
VITAC-MSNBC
MSNBC
Production
hutchiap
20:00 - 20:30</t>
        </r>
      </text>
    </comment>
    <comment ref="BE83" authorId="0" shapeId="0" xr:uid="{2A583D42-0F56-4A09-B0B0-BDB1C07BF05E}">
      <text>
        <r>
          <rPr>
            <sz val="9"/>
            <color indexed="81"/>
            <rFont val="Tahoma"/>
            <family val="2"/>
          </rPr>
          <t>[662307]
Salle 13
VITAC-FOX1
BASEBALL
Production
pelcmcla
20:00 - 21:15
WORLD BASEBALL CLASSIC Semifinal: Q1 Winner vs Q3 Winner L</t>
        </r>
      </text>
    </comment>
    <comment ref="BG83" authorId="0" shapeId="0" xr:uid="{B85EE270-1A46-41C7-B013-9E90096E6E3C}">
      <text>
        <r>
          <rPr>
            <sz val="9"/>
            <color indexed="81"/>
            <rFont val="Tahoma"/>
            <family val="2"/>
          </rPr>
          <t>[662308]
Salle 15
VITAC-CGTN
NEWS
Production
stevencl
20:00 - 21:00</t>
        </r>
      </text>
    </comment>
    <comment ref="AW84" authorId="0" shapeId="0" xr:uid="{360D832D-1857-49EE-9BE2-5A94090617C8}">
      <text>
        <r>
          <rPr>
            <sz val="9"/>
            <color indexed="81"/>
            <rFont val="Tahoma"/>
            <family val="2"/>
          </rPr>
          <t>[653412]
Salle 09
VITAC-CNNI
©-CNNI
Production
blauerha
20:15 - 21:15</t>
        </r>
      </text>
    </comment>
    <comment ref="BA84" authorId="0" shapeId="0" xr:uid="{E8EA7CC0-533C-4441-B663-2ADC98E67C01}">
      <text>
        <r>
          <rPr>
            <sz val="9"/>
            <color indexed="81"/>
            <rFont val="Tahoma"/>
            <family val="2"/>
          </rPr>
          <t>[662776]
Salle 11
VITAC-MSNBC
MSNBC
Production
paquetwi
20:15 - 21:00</t>
        </r>
      </text>
    </comment>
    <comment ref="BO84" authorId="0" shapeId="0" xr:uid="{FE2B1914-FF9F-467D-9890-84F09760D57D}">
      <text>
        <r>
          <rPr>
            <sz val="9"/>
            <color indexed="81"/>
            <rFont val="Tahoma"/>
            <family val="2"/>
          </rPr>
          <t>[662785]
Tran
Tâches
seatonth
20:15 - 20:45</t>
        </r>
      </text>
    </comment>
    <comment ref="AN85" authorId="0" shapeId="0" xr:uid="{5CB36464-B761-42EE-8408-A08D71817C34}">
      <text>
        <r>
          <rPr>
            <sz val="9"/>
            <color indexed="81"/>
            <rFont val="Tahoma"/>
            <family val="2"/>
          </rPr>
          <t>[662504]
Salle 03
Différé
bessetma
20:30 - 22:00</t>
        </r>
      </text>
    </comment>
    <comment ref="BH85" authorId="0" shapeId="0" xr:uid="{8A133BDA-4FF0-473B-A0AF-C5DEAE63643C}">
      <text>
        <r>
          <rPr>
            <sz val="9"/>
            <color indexed="81"/>
            <rFont val="Tahoma"/>
            <family val="2"/>
          </rPr>
          <t>[662332]
Salle 15
VITAC-CGTN
NEWS
Production
cookjo
20:45 - 21:45</t>
        </r>
      </text>
    </comment>
    <comment ref="BC86" authorId="0" shapeId="0" xr:uid="{F4E926FF-4F0C-457F-8A58-B5009476677B}">
      <text>
        <r>
          <rPr>
            <sz val="9"/>
            <color indexed="81"/>
            <rFont val="Tahoma"/>
            <family val="2"/>
          </rPr>
          <t>[653614]
Salle 12
VITAC-MSNBC
MSNBC
Production
seatonth
21:00 - 22:00</t>
        </r>
      </text>
    </comment>
    <comment ref="BD86" authorId="0" shapeId="0" xr:uid="{E801832C-D933-4431-84E5-D701E0F8414B}">
      <text>
        <r>
          <rPr>
            <sz val="9"/>
            <color indexed="81"/>
            <rFont val="Tahoma"/>
            <family val="2"/>
          </rPr>
          <t>[655083]
Salle 13
VITAC-FOX1
BASEBALL
Production
haughtsa
21:00 - 22:00
WORLD BASEBALL CLASSIC Semifinal: Q1 Winner vs Q3 Winner L</t>
        </r>
      </text>
    </comment>
    <comment ref="BH86" authorId="0" shapeId="0" xr:uid="{F77D66B2-2A65-494B-B08B-D479415022B6}">
      <text>
        <r>
          <rPr>
            <sz val="9"/>
            <color indexed="81"/>
            <rFont val="Tahoma"/>
            <family val="2"/>
          </rPr>
          <t>[662332]
Salle 15
VITAC-CGTN
NEWS
Production
cookjo
20:45 - 21:45</t>
        </r>
      </text>
    </comment>
    <comment ref="AS87" authorId="0" shapeId="0" xr:uid="{60D57DE7-1DC3-4146-BA4F-D3017B7BB44B}">
      <text>
        <r>
          <rPr>
            <sz val="9"/>
            <color indexed="81"/>
            <rFont val="Tahoma"/>
            <family val="2"/>
          </rPr>
          <t>[653413]
Salle 06
VITAC-CNNI
©-CNNI
Production
hutchiap
21:15 - 22:15</t>
        </r>
      </text>
    </comment>
    <comment ref="BC87" authorId="0" shapeId="0" xr:uid="{D30C043D-7FCA-42C4-BD27-75FACEDB07A8}">
      <text>
        <r>
          <rPr>
            <sz val="9"/>
            <color indexed="81"/>
            <rFont val="Tahoma"/>
            <family val="2"/>
          </rPr>
          <t>[653614]
Salle 12
VITAC-MSNBC
MSNBC
Production
seatonth
21:00 - 22:00</t>
        </r>
      </text>
    </comment>
    <comment ref="BD87" authorId="0" shapeId="0" xr:uid="{8CB966F2-7498-454E-A529-4A1C9BC92C5E}">
      <text>
        <r>
          <rPr>
            <sz val="9"/>
            <color indexed="81"/>
            <rFont val="Tahoma"/>
            <family val="2"/>
          </rPr>
          <t>[655083]
Salle 13
VITAC-FOX1
BASEBALL
Production
haughtsa
21:00 - 22:00
WORLD BASEBALL CLASSIC Semifinal: Q1 Winner vs Q3 Winner L</t>
        </r>
      </text>
    </comment>
    <comment ref="BO87" authorId="0" shapeId="0" xr:uid="{B23BBF43-FFD8-4854-ABEE-99306B9A12CD}">
      <text>
        <r>
          <rPr>
            <sz val="9"/>
            <color indexed="81"/>
            <rFont val="Tahoma"/>
            <family val="2"/>
          </rPr>
          <t>[662812]
Tran
Tâches
brandlll
21:00 - 21:30</t>
        </r>
      </text>
    </comment>
    <comment ref="BP87" authorId="0" shapeId="0" xr:uid="{D599CE5C-25DD-4DCF-A0F7-D5240A096A68}">
      <text>
        <r>
          <rPr>
            <sz val="9"/>
            <color indexed="81"/>
            <rFont val="Tahoma"/>
            <family val="2"/>
          </rPr>
          <t>[664041]
Tran
Tâches
mccoshli
21:00 - 21:30</t>
        </r>
      </text>
    </comment>
    <comment ref="BQ87" authorId="0" shapeId="0" xr:uid="{E130E196-F47E-4053-8F16-B26844F170EA}">
      <text>
        <r>
          <rPr>
            <sz val="9"/>
            <color indexed="81"/>
            <rFont val="Tahoma"/>
            <family val="2"/>
          </rPr>
          <t>[662808]
Tran
Tâches
gordonya
21:00 - 00:45</t>
        </r>
      </text>
    </comment>
    <comment ref="AS88" authorId="0" shapeId="0" xr:uid="{5E7A2357-4580-412F-AF0F-946E321AD208}">
      <text>
        <r>
          <rPr>
            <sz val="9"/>
            <color indexed="81"/>
            <rFont val="Tahoma"/>
            <family val="2"/>
          </rPr>
          <t>[653413]
Salle 06
VITAC-CNNI
©-CNNI
Production
hutchiap
21:15 - 22:15</t>
        </r>
      </text>
    </comment>
    <comment ref="BR88" authorId="0" shapeId="0" xr:uid="{8EFE5D01-37E5-40C5-9F2D-1F65E5127608}">
      <text>
        <r>
          <rPr>
            <sz val="9"/>
            <color indexed="81"/>
            <rFont val="Tahoma"/>
            <family val="2"/>
          </rPr>
          <t>[662762]
Tran
Tâches
blauerha
21:15 - 21:45</t>
        </r>
      </text>
    </comment>
    <comment ref="AR89" authorId="0" shapeId="0" xr:uid="{CF6EC999-0DAB-4E65-A7ED-9182A74529C3}">
      <text>
        <r>
          <rPr>
            <sz val="9"/>
            <color indexed="81"/>
            <rFont val="Tahoma"/>
            <family val="2"/>
          </rPr>
          <t>[662505]
Salle 05
Différé
bergerpi
21:30 - 22:00</t>
        </r>
      </text>
    </comment>
    <comment ref="AY89" authorId="0" shapeId="0" xr:uid="{9286C56F-CB29-43B2-A012-9E0A220C28C1}">
      <text>
        <r>
          <rPr>
            <sz val="9"/>
            <color indexed="81"/>
            <rFont val="Tahoma"/>
            <family val="2"/>
          </rPr>
          <t>[653242]
Salle 10
VITAC-CBSN
©-CBSN
Production
mccoshli
22:00 - 23:30</t>
        </r>
      </text>
    </comment>
    <comment ref="BF89" authorId="0" shapeId="0" xr:uid="{B1FC082E-D213-439A-8E36-7C5F2A640CB1}">
      <text>
        <r>
          <rPr>
            <sz val="9"/>
            <color indexed="81"/>
            <rFont val="Tahoma"/>
            <family val="2"/>
          </rPr>
          <t>[655084]
Salle 14
VITAC-FOX1
BASEBALL
Production
brandlll
22:00 - 22:30
WORLD BASEBALL CLASSIC POSTGAME L</t>
        </r>
      </text>
    </comment>
    <comment ref="BG89" authorId="0" shapeId="0" xr:uid="{CD4194B6-E67F-49F7-B63F-D45C6A7B4F11}">
      <text>
        <r>
          <rPr>
            <sz val="9"/>
            <color indexed="81"/>
            <rFont val="Tahoma"/>
            <family val="2"/>
          </rPr>
          <t>[662333]
Salle 15
VITAC-CGTN
NEWS
Production
stevencl
21:45 - 22:45</t>
        </r>
      </text>
    </comment>
    <comment ref="D90" authorId="0" shapeId="0" xr:uid="{196D8F4B-2A90-4D92-9308-606701ED7D87}">
      <text>
        <r>
          <rPr>
            <sz val="9"/>
            <color indexed="81"/>
            <rFont val="Tahoma"/>
            <family val="2"/>
          </rPr>
          <t>[653054]
B02
USC-CW-KCWI
©-NEWS
Production
cookjo
22:00 - 22:30
KCWI Iowa Live Segment</t>
        </r>
      </text>
    </comment>
    <comment ref="E90" authorId="0" shapeId="0" xr:uid="{00E5E900-E3A3-47F8-B7E6-9F1F5399F08B}">
      <text>
        <r>
          <rPr>
            <sz val="9"/>
            <color indexed="81"/>
            <rFont val="Tahoma"/>
            <family val="2"/>
          </rPr>
          <t>[653095]
B03
USC-FOX-KABB
©-NEWS
Production
pelcmcla
22:00 - 23:00
KABB Newscast</t>
        </r>
      </text>
    </comment>
    <comment ref="BA90" authorId="0" shapeId="0" xr:uid="{00E1E9FE-25D5-40CC-9C16-627665F3830D}">
      <text>
        <r>
          <rPr>
            <sz val="9"/>
            <color indexed="81"/>
            <rFont val="Tahoma"/>
            <family val="2"/>
          </rPr>
          <t>[653615]
Salle 11
COVERAGE
MSNBC
Stand-by
blauerha
22:00 - 22:27
(22h00-22h27) DO NOT CAPTION UNLESS BREAKING NEWS</t>
        </r>
      </text>
    </comment>
    <comment ref="BG90" authorId="0" shapeId="0" xr:uid="{31260FBF-2B13-4A1A-A940-970F6FD95B3A}">
      <text>
        <r>
          <rPr>
            <sz val="9"/>
            <color indexed="81"/>
            <rFont val="Tahoma"/>
            <family val="2"/>
          </rPr>
          <t>[662333]
Salle 15
VITAC-CGTN
NEWS
Production
stevencl
21:45 - 22:45</t>
        </r>
      </text>
    </comment>
    <comment ref="D91" authorId="0" shapeId="0" xr:uid="{41CAB1AC-0BCB-4AA6-A782-D7F16A6EF583}">
      <text>
        <r>
          <rPr>
            <sz val="9"/>
            <color indexed="81"/>
            <rFont val="Tahoma"/>
            <family val="2"/>
          </rPr>
          <t>[653054]
B02
USC-CW-KCWI
©-NEWS
Production
cookjo
22:00 - 22:30
KCWI Iowa Live Segment</t>
        </r>
      </text>
    </comment>
    <comment ref="E91" authorId="0" shapeId="0" xr:uid="{B5578FA0-6EBD-4A42-A7B2-7CFF95119671}">
      <text>
        <r>
          <rPr>
            <sz val="9"/>
            <color indexed="81"/>
            <rFont val="Tahoma"/>
            <family val="2"/>
          </rPr>
          <t>[653095]
B03
USC-FOX-KABB
©-NEWS
Production
pelcmcla
22:00 - 23:00
KABB Newscast</t>
        </r>
      </text>
    </comment>
    <comment ref="AW91" authorId="0" shapeId="0" xr:uid="{BA5C31D9-217B-45B1-8409-658877F38A62}">
      <text>
        <r>
          <rPr>
            <sz val="9"/>
            <color indexed="81"/>
            <rFont val="Tahoma"/>
            <family val="2"/>
          </rPr>
          <t>[653414]
Salle 09
VITAC-CNNI
©-CNNI
Production
lattaca
22:15 - 23:15</t>
        </r>
      </text>
    </comment>
    <comment ref="AY91" authorId="0" shapeId="0" xr:uid="{4549E31F-2B3F-4438-96CF-E672169A195B}">
      <text>
        <r>
          <rPr>
            <sz val="9"/>
            <color indexed="81"/>
            <rFont val="Tahoma"/>
            <family val="2"/>
          </rPr>
          <t>[653242]
Salle 10
VITAC-CBSN
©-CBSN
Production
mccoshli
22:00 - 23:30</t>
        </r>
      </text>
    </comment>
    <comment ref="BA91" authorId="0" shapeId="0" xr:uid="{B5C7D1F7-144E-4BC0-A3B2-E0B469739932}">
      <text>
        <r>
          <rPr>
            <sz val="9"/>
            <color indexed="81"/>
            <rFont val="Tahoma"/>
            <family val="2"/>
          </rPr>
          <t>[653615]
Salle 11
COVERAGE
MSNBC
Stand-by
blauerha
22:00 - 22:27
(22h00-22h27) DO NOT CAPTION UNLESS BREAKING NEWS</t>
        </r>
      </text>
    </comment>
    <comment ref="BF91" authorId="0" shapeId="0" xr:uid="{43E267C6-B009-42E7-860F-CD0E728D030E}">
      <text>
        <r>
          <rPr>
            <sz val="9"/>
            <color indexed="81"/>
            <rFont val="Tahoma"/>
            <family val="2"/>
          </rPr>
          <t>[655084]
Salle 14
VITAC-FOX1
BASEBALL
Production
brandlll
22:00 - 22:30
WORLD BASEBALL CLASSIC POSTGAME L</t>
        </r>
      </text>
    </comment>
    <comment ref="AW92" authorId="0" shapeId="0" xr:uid="{E0579346-AA01-49EE-8B56-0A2ECFFA000D}">
      <text>
        <r>
          <rPr>
            <sz val="9"/>
            <color indexed="81"/>
            <rFont val="Tahoma"/>
            <family val="2"/>
          </rPr>
          <t>[653414]
Salle 09
VITAC-CNNI
©-CNNI
Production
lattaca
22:15 - 23:15</t>
        </r>
      </text>
    </comment>
    <comment ref="BB92" authorId="0" shapeId="0" xr:uid="{5C1379F8-6DA5-4242-A1BF-54E9275702A9}">
      <text>
        <r>
          <rPr>
            <sz val="9"/>
            <color indexed="81"/>
            <rFont val="Tahoma"/>
            <family val="2"/>
          </rPr>
          <t>[663879]
Salle 11
VITAC-MSNBC
MSNBC
Production
blauerha
22:27 - 23:00</t>
        </r>
      </text>
    </comment>
    <comment ref="B93" authorId="0" shapeId="0" xr:uid="{DA0F6189-8D9C-4F7D-811F-5D9039B282D9}">
      <text>
        <r>
          <rPr>
            <sz val="9"/>
            <color indexed="81"/>
            <rFont val="Tahoma"/>
            <family val="2"/>
          </rPr>
          <t>[653199]
B01
CORUS-GLOBAL-MTL
©-NEWS
Production
trudeasi
23:00 - 23:30
Weekend News at 11</t>
        </r>
      </text>
    </comment>
    <comment ref="F93" authorId="0" shapeId="0" xr:uid="{35B232DE-58AD-479C-A110-4CA76FB00B5E}">
      <text>
        <r>
          <rPr>
            <sz val="9"/>
            <color indexed="81"/>
            <rFont val="Tahoma"/>
            <family val="2"/>
          </rPr>
          <t>[653143]
B04
USC-NBC-WOAI
©-NEWS
Production
haughtsa
23:00 - 23:45
WOAI Newscast &amp; Sunday Sports Show</t>
        </r>
      </text>
    </comment>
    <comment ref="BF93" authorId="0" shapeId="0" xr:uid="{10D14B61-4C05-45E0-AC78-8B74C0E6BA75}">
      <text>
        <r>
          <rPr>
            <sz val="9"/>
            <color indexed="81"/>
            <rFont val="Tahoma"/>
            <family val="2"/>
          </rPr>
          <t>[653263]
Salle 14
VITAC-CGTN
CGTN
Production
brandlll
22:45 - 23:30</t>
        </r>
      </text>
    </comment>
    <comment ref="BO93" authorId="0" shapeId="0" xr:uid="{559E906A-EB2D-42B3-95D3-7E81DAA323F9}">
      <text>
        <r>
          <rPr>
            <sz val="9"/>
            <color indexed="81"/>
            <rFont val="Tahoma"/>
            <family val="2"/>
          </rPr>
          <t>[662761]
Tran
Tâches
cookjo
22:30 - 23:00</t>
        </r>
      </text>
    </comment>
    <comment ref="AZ94" authorId="0" shapeId="0" xr:uid="{9B7857D0-C78C-40BC-9EA5-BA8FA2027804}">
      <text>
        <r>
          <rPr>
            <sz val="9"/>
            <color indexed="81"/>
            <rFont val="Tahoma"/>
            <family val="2"/>
          </rPr>
          <t>[653243]
Salle 10
VITAC-CBSN
©-CBSN
Production
stevencl
23:00 - 00:00</t>
        </r>
      </text>
    </comment>
    <comment ref="BC94" authorId="0" shapeId="0" xr:uid="{4EE3252B-5B15-493C-98C2-6336A8B5FF55}">
      <text>
        <r>
          <rPr>
            <sz val="9"/>
            <color indexed="81"/>
            <rFont val="Tahoma"/>
            <family val="2"/>
          </rPr>
          <t>[653616]
Salle 12
VITAC-MSNBC
MSNBC
Production
hutchiap
23:00 - 00:00</t>
        </r>
      </text>
    </comment>
    <comment ref="BF94" authorId="0" shapeId="0" xr:uid="{D38C5301-F2CF-462F-A64C-F5A3BA321D5D}">
      <text>
        <r>
          <rPr>
            <sz val="9"/>
            <color indexed="81"/>
            <rFont val="Tahoma"/>
            <family val="2"/>
          </rPr>
          <t>[653263]
Salle 14
VITAC-CGTN
CGTN
Production
brandlll
22:45 - 23:30</t>
        </r>
      </text>
    </comment>
    <comment ref="B95" authorId="0" shapeId="0" xr:uid="{54A6D0F4-2356-4FDB-9BA1-7CA9ACD964FA}">
      <text>
        <r>
          <rPr>
            <sz val="9"/>
            <color indexed="81"/>
            <rFont val="Tahoma"/>
            <family val="2"/>
          </rPr>
          <t>[653199]
B01
CORUS-GLOBAL-MTL
©-NEWS
Production
trudeasi
23:00 - 23:30
Weekend News at 11</t>
        </r>
      </text>
    </comment>
    <comment ref="F95" authorId="0" shapeId="0" xr:uid="{6EADE3A4-016F-4EB7-A4E0-08439FD68377}">
      <text>
        <r>
          <rPr>
            <sz val="9"/>
            <color indexed="81"/>
            <rFont val="Tahoma"/>
            <family val="2"/>
          </rPr>
          <t>[653143]
B04
USC-NBC-WOAI
©-NEWS
Production
haughtsa
23:00 - 23:45
WOAI Newscast &amp; Sunday Sports Show</t>
        </r>
      </text>
    </comment>
    <comment ref="AX95" authorId="0" shapeId="0" xr:uid="{862470E2-B04F-4702-B4C5-2CC97DAC2588}">
      <text>
        <r>
          <rPr>
            <sz val="9"/>
            <color indexed="81"/>
            <rFont val="Tahoma"/>
            <family val="2"/>
          </rPr>
          <t>[653415]
Salle 09
VITAC-CNNI
©-CNNI
Production
pedersjo
23:15 - 00:15</t>
        </r>
      </text>
    </comment>
    <comment ref="AZ95" authorId="0" shapeId="0" xr:uid="{320315B6-A437-4D8F-92AB-209DCA0A7F26}">
      <text>
        <r>
          <rPr>
            <sz val="9"/>
            <color indexed="81"/>
            <rFont val="Tahoma"/>
            <family val="2"/>
          </rPr>
          <t>[653243]
Salle 10
VITAC-CBSN
©-CBSN
Production
stevencl
23:00 - 00:00</t>
        </r>
      </text>
    </comment>
    <comment ref="BC95" authorId="0" shapeId="0" xr:uid="{4139615C-A7BB-4BF8-A881-AB33E76DC958}">
      <text>
        <r>
          <rPr>
            <sz val="9"/>
            <color indexed="81"/>
            <rFont val="Tahoma"/>
            <family val="2"/>
          </rPr>
          <t>[653616]
Salle 12
VITAC-MSNBC
MSNBC
Production
hutchiap
23:00 - 00:00</t>
        </r>
      </text>
    </comment>
    <comment ref="BG95" authorId="0" shapeId="0" xr:uid="{BBF31E16-8BF4-4FAB-9B19-6482465B3317}">
      <text>
        <r>
          <rPr>
            <sz val="9"/>
            <color indexed="81"/>
            <rFont val="Tahoma"/>
            <family val="2"/>
          </rPr>
          <t>[662331]
Salle 15
VITAC-CGTN
NEWS
Production
pelcmcla
23:15 - 00:00</t>
        </r>
      </text>
    </comment>
    <comment ref="E96" authorId="0" shapeId="0" xr:uid="{9CE93A08-114B-4CED-AB60-61699A13C5E0}">
      <text>
        <r>
          <rPr>
            <sz val="9"/>
            <color indexed="81"/>
            <rFont val="Tahoma"/>
            <family val="2"/>
          </rPr>
          <t>[653046]
B03
USC-CBS-KAUZ
©-NEWS
Production
horshaem
23:35 - 00:05
The Social Space</t>
        </r>
      </text>
    </comment>
    <comment ref="AX96" authorId="0" shapeId="0" xr:uid="{F92F8189-0F64-48F0-8DD6-D601C46B9553}">
      <text>
        <r>
          <rPr>
            <sz val="9"/>
            <color indexed="81"/>
            <rFont val="Tahoma"/>
            <family val="2"/>
          </rPr>
          <t>[653415]
Salle 09
VITAC-CNNI
©-CNNI
Production
pedersjo
23:15 - 00:15</t>
        </r>
      </text>
    </comment>
    <comment ref="BG96" authorId="0" shapeId="0" xr:uid="{2348A965-4EC1-4381-B349-098585FF261F}">
      <text>
        <r>
          <rPr>
            <sz val="9"/>
            <color indexed="81"/>
            <rFont val="Tahoma"/>
            <family val="2"/>
          </rPr>
          <t>[662331]
Salle 15
VITAC-CGTN
NEWS
Production
pelcmcla
23:15 - 00:00</t>
        </r>
      </text>
    </comment>
    <comment ref="BO96" authorId="0" shapeId="0" xr:uid="{C0A58952-A07B-4209-BBFD-D1301697C462}">
      <text>
        <r>
          <rPr>
            <sz val="9"/>
            <color indexed="81"/>
            <rFont val="Tahoma"/>
            <family val="2"/>
          </rPr>
          <t>[662790]
Tran
Tâches
lattaca
23:15 - 23:45</t>
        </r>
      </text>
    </comment>
    <comment ref="E97" authorId="0" shapeId="0" xr:uid="{D6BFA054-72E4-4624-B438-44306F5706B9}">
      <text>
        <r>
          <rPr>
            <sz val="9"/>
            <color indexed="81"/>
            <rFont val="Tahoma"/>
            <family val="2"/>
          </rPr>
          <t>[653046]
B03
USC-CBS-KAUZ
©-NEWS
Production
horshaem
23:35 - 00:05
The Social Space</t>
        </r>
      </text>
    </comment>
    <comment ref="BP97" authorId="0" shapeId="0" xr:uid="{E51DCF60-9EB4-4EBF-8A50-58CD08B66FBB}">
      <text>
        <r>
          <rPr>
            <sz val="9"/>
            <color indexed="81"/>
            <rFont val="Tahoma"/>
            <family val="2"/>
          </rPr>
          <t>[662810]
Tran
Tâches
trudeasi
23:30 - 00:00</t>
        </r>
      </text>
    </comment>
    <comment ref="F98" authorId="0" shapeId="0" xr:uid="{8BDCA69D-E77C-4EE4-B4B7-3DAAFFA7C6C3}">
      <text>
        <r>
          <rPr>
            <sz val="9"/>
            <color indexed="81"/>
            <rFont val="Tahoma"/>
            <family val="2"/>
          </rPr>
          <t>[653144]
B04
USC-NBC-WOAI
©-NEWS
Production
haughtsa
23:45 - 00:30
WOAI Newscast &amp; Sunday Sports Show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Félix-Antoine Boutin</author>
  </authors>
  <commentList>
    <comment ref="AX2" authorId="0" shapeId="0" xr:uid="{39610391-304B-4627-B31E-8C382E799C10}">
      <text>
        <r>
          <rPr>
            <sz val="9"/>
            <color indexed="81"/>
            <rFont val="Tahoma"/>
            <family val="2"/>
          </rPr>
          <t>[661867]
Salle 09
VITAC-CNNI
©-CNNI
Production
schrouca
00:15 - 00:45</t>
        </r>
      </text>
    </comment>
    <comment ref="BR2" authorId="0" shapeId="0" xr:uid="{D226F3C3-6569-47B0-BEBD-1E0CB06FE940}">
      <text>
        <r>
          <rPr>
            <sz val="9"/>
            <color indexed="81"/>
            <rFont val="Tahoma"/>
            <family val="2"/>
          </rPr>
          <t>[661697]
Tran
Tâches
setaka
00:00 - 00:45</t>
        </r>
      </text>
    </comment>
    <comment ref="BS2" authorId="0" shapeId="0" xr:uid="{07A1493D-F964-4FBA-955B-A2254931ECEE}">
      <text>
        <r>
          <rPr>
            <sz val="9"/>
            <color indexed="81"/>
            <rFont val="Tahoma"/>
            <family val="2"/>
          </rPr>
          <t>[662222]
Tran
Tâches
lattaca
00:00 - 01:00</t>
        </r>
      </text>
    </comment>
    <comment ref="AX3" authorId="0" shapeId="0" xr:uid="{AF5EA2B0-02CF-49EC-B445-DA4C9464EA55}">
      <text>
        <r>
          <rPr>
            <sz val="9"/>
            <color indexed="81"/>
            <rFont val="Tahoma"/>
            <family val="2"/>
          </rPr>
          <t>[661867]
Salle 09
VITAC-CNNI
©-CNNI
Production
schrouca
00:15 - 00:45</t>
        </r>
      </text>
    </comment>
    <comment ref="AZ3" authorId="0" shapeId="0" xr:uid="{E8B4F49F-F279-4EA0-B951-B1F84B48A6AB}">
      <text>
        <r>
          <rPr>
            <sz val="9"/>
            <color indexed="81"/>
            <rFont val="Tahoma"/>
            <family val="2"/>
          </rPr>
          <t>[661694]
Salle 10
VITAC-CBSN
©-CBSN
Production
collinco
00:30 - 01:45</t>
        </r>
      </text>
    </comment>
    <comment ref="BT3" authorId="0" shapeId="0" xr:uid="{C62DB5A2-BB29-4AA2-8A7E-8AFC99423DF9}">
      <text>
        <r>
          <rPr>
            <sz val="9"/>
            <color indexed="81"/>
            <rFont val="Tahoma"/>
            <family val="2"/>
          </rPr>
          <t>[662755]
Tran
Tâches
moujtaah
00:15 - 00:45</t>
        </r>
      </text>
    </comment>
    <comment ref="AZ4" authorId="0" shapeId="0" xr:uid="{071A707B-E2D0-43D5-B219-FBE6692F7C5E}">
      <text>
        <r>
          <rPr>
            <sz val="9"/>
            <color indexed="81"/>
            <rFont val="Tahoma"/>
            <family val="2"/>
          </rPr>
          <t>[661694]
Salle 10
VITAC-CBSN
©-CBSN
Production
collinco
00:30 - 01:45</t>
        </r>
      </text>
    </comment>
    <comment ref="BB4" authorId="0" shapeId="0" xr:uid="{F6A8E26A-A905-4232-B175-639AF9019C8F}">
      <text>
        <r>
          <rPr>
            <sz val="9"/>
            <color indexed="81"/>
            <rFont val="Tahoma"/>
            <family val="2"/>
          </rPr>
          <t>[661874]
Salle 11
VITAC-MSNBC
MSNBC
Production
brandlll
00:45 - 02:00</t>
        </r>
      </text>
    </comment>
    <comment ref="BB5" authorId="0" shapeId="0" xr:uid="{6D958BF6-F2F5-469D-AE28-94A8393865E9}">
      <text>
        <r>
          <rPr>
            <sz val="9"/>
            <color indexed="81"/>
            <rFont val="Tahoma"/>
            <family val="2"/>
          </rPr>
          <t>[661874]
Salle 11
VITAC-MSNBC
MSNBC
Production
brandlll
00:45 - 02:00</t>
        </r>
      </text>
    </comment>
    <comment ref="BF5" authorId="0" shapeId="0" xr:uid="{885A49FE-A00B-4BB0-9A9E-80DFE170ECC3}">
      <text>
        <r>
          <rPr>
            <sz val="9"/>
            <color indexed="81"/>
            <rFont val="Tahoma"/>
            <family val="2"/>
          </rPr>
          <t>[653374]
Salle 13
VITAC-CNNI
©-CNNI
Production
ciereset
00:45 - 01:15</t>
        </r>
      </text>
    </comment>
    <comment ref="BI5" authorId="0" shapeId="0" xr:uid="{123647BD-5ABE-42AD-BA4D-590BDD5DF13A}">
      <text>
        <r>
          <rPr>
            <sz val="9"/>
            <color indexed="81"/>
            <rFont val="Tahoma"/>
            <family val="2"/>
          </rPr>
          <t>[661717]
Salle 15
VITAC-CGTN
CGTN
Production
schrouca
01:00 - 02:00</t>
        </r>
      </text>
    </comment>
    <comment ref="BO5" authorId="0" shapeId="0" xr:uid="{CFB8250D-B432-4640-A154-F248C16BCDB4}">
      <text>
        <r>
          <rPr>
            <sz val="9"/>
            <color indexed="81"/>
            <rFont val="Tahoma"/>
            <family val="2"/>
          </rPr>
          <t>[653523]
Salle 20
VITAC-HLN
HLN
Production
setaka
01:00 - 02:45</t>
        </r>
      </text>
    </comment>
    <comment ref="AA6" authorId="0" shapeId="0" xr:uid="{1371F844-8ADF-4E03-A6C3-05ADDFBDDF8B}">
      <text>
        <r>
          <rPr>
            <sz val="9"/>
            <color indexed="81"/>
            <rFont val="Tahoma"/>
            <family val="2"/>
          </rPr>
          <t>[661878]
Horaire
Horaire
adelsoma
01:00 - 02:45</t>
        </r>
      </text>
    </comment>
    <comment ref="AX6" authorId="0" shapeId="0" xr:uid="{6D7863A1-94AA-46C2-A787-8BB714FAFAEB}">
      <text>
        <r>
          <rPr>
            <sz val="9"/>
            <color indexed="81"/>
            <rFont val="Tahoma"/>
            <family val="2"/>
          </rPr>
          <t>[653375]
Salle 09
VITAC-CNNI
©-CNNI
Production
lattaca
01:15 - 02:45</t>
        </r>
      </text>
    </comment>
    <comment ref="BI6" authorId="0" shapeId="0" xr:uid="{839D77F1-E412-4363-86AF-47F7795A6647}">
      <text>
        <r>
          <rPr>
            <sz val="9"/>
            <color indexed="81"/>
            <rFont val="Tahoma"/>
            <family val="2"/>
          </rPr>
          <t>[661717]
Salle 15
VITAC-CGTN
CGTN
Production
schrouca
01:00 - 02:00</t>
        </r>
      </text>
    </comment>
    <comment ref="BO6" authorId="0" shapeId="0" xr:uid="{C3B28E78-7494-455E-A16F-9A51BF7C7B5E}">
      <text>
        <r>
          <rPr>
            <sz val="9"/>
            <color indexed="81"/>
            <rFont val="Tahoma"/>
            <family val="2"/>
          </rPr>
          <t>[653523]
Salle 20
VITAC-HLN
HLN
Production
setaka
01:00 - 02:45</t>
        </r>
      </text>
    </comment>
    <comment ref="AX7" authorId="0" shapeId="0" xr:uid="{B3910094-7C94-426C-83CE-349350A12478}">
      <text>
        <r>
          <rPr>
            <sz val="9"/>
            <color indexed="81"/>
            <rFont val="Tahoma"/>
            <family val="2"/>
          </rPr>
          <t>[653375]
Salle 09
VITAC-CNNI
©-CNNI
Production
lattaca
01:15 - 02:45</t>
        </r>
      </text>
    </comment>
    <comment ref="AZ9" authorId="0" shapeId="0" xr:uid="{BFC4492D-ADC0-41F0-97E3-D73A161A6460}">
      <text>
        <r>
          <rPr>
            <sz val="9"/>
            <color indexed="81"/>
            <rFont val="Tahoma"/>
            <family val="2"/>
          </rPr>
          <t>[653236]
Salle 10
VITAC-CBSN
©-CBSN
Production
moatsda
01:45 - 04:30</t>
        </r>
      </text>
    </comment>
    <comment ref="BD9" authorId="0" shapeId="0" xr:uid="{3D85741D-57BB-4EA6-9017-06C21503595C}">
      <text>
        <r>
          <rPr>
            <sz val="9"/>
            <color indexed="81"/>
            <rFont val="Tahoma"/>
            <family val="2"/>
          </rPr>
          <t>[653576]
Salle 12
VITAC-MSNBC
MSNBC
Production
ciereset
02:00 - 04:00</t>
        </r>
      </text>
    </comment>
    <comment ref="BJ9" authorId="0" shapeId="0" xr:uid="{FA20B9BE-9C15-4CBB-B570-59E93CE5F42D}">
      <text>
        <r>
          <rPr>
            <sz val="9"/>
            <color indexed="81"/>
            <rFont val="Tahoma"/>
            <family val="2"/>
          </rPr>
          <t>[661718]
Salle 15
VITAC-CGTN
CGTN
Production
collinco
02:00 - 03:00</t>
        </r>
      </text>
    </comment>
    <comment ref="BD10" authorId="0" shapeId="0" xr:uid="{9C323278-DD3A-4479-9BCB-5520D4EF4AAD}">
      <text>
        <r>
          <rPr>
            <sz val="9"/>
            <color indexed="81"/>
            <rFont val="Tahoma"/>
            <family val="2"/>
          </rPr>
          <t>[653576]
Salle 12
VITAC-MSNBC
MSNBC
Production
ciereset
02:00 - 04:00</t>
        </r>
      </text>
    </comment>
    <comment ref="BJ10" authorId="0" shapeId="0" xr:uid="{1C620DF1-9E48-409A-A7E1-E1D9103B3CBA}">
      <text>
        <r>
          <rPr>
            <sz val="9"/>
            <color indexed="81"/>
            <rFont val="Tahoma"/>
            <family val="2"/>
          </rPr>
          <t>[661718]
Salle 15
VITAC-CGTN
CGTN
Production
collinco
02:00 - 03:00</t>
        </r>
      </text>
    </comment>
    <comment ref="AT12" authorId="0" shapeId="0" xr:uid="{7C1B7F2A-E53A-4D5B-B6C0-ACF7E11A143C}">
      <text>
        <r>
          <rPr>
            <sz val="9"/>
            <color indexed="81"/>
            <rFont val="Tahoma"/>
            <family val="2"/>
          </rPr>
          <t>[661882]
Salle 06
VITAC-CNNI
©-CNNI
Production
lawrensh
02:45 - 03:45</t>
        </r>
      </text>
    </comment>
    <comment ref="BP12" authorId="0" shapeId="0" xr:uid="{901AD1DF-D632-4DD1-8A43-49378E8DD3D5}">
      <text>
        <r>
          <rPr>
            <sz val="9"/>
            <color indexed="81"/>
            <rFont val="Tahoma"/>
            <family val="2"/>
          </rPr>
          <t>[653524]
Salle 20
VITAC-HLN
HLN
Production
brandlll
02:45 - 04:45</t>
        </r>
      </text>
    </comment>
    <comment ref="AT13" authorId="0" shapeId="0" xr:uid="{8D200111-206D-45DD-9773-64C8B95AC371}">
      <text>
        <r>
          <rPr>
            <sz val="9"/>
            <color indexed="81"/>
            <rFont val="Tahoma"/>
            <family val="2"/>
          </rPr>
          <t>[661882]
Salle 06
VITAC-CNNI
©-CNNI
Production
lawrensh
02:45 - 03:45</t>
        </r>
      </text>
    </comment>
    <comment ref="BI13" authorId="0" shapeId="0" xr:uid="{C5C0F7D9-265F-4267-B395-5B9D88FB2851}">
      <text>
        <r>
          <rPr>
            <sz val="9"/>
            <color indexed="81"/>
            <rFont val="Tahoma"/>
            <family val="2"/>
          </rPr>
          <t>[661722]
Salle 15
VITAC-CGTN
CGTN
Production
adelsoma
03:00 - 04:15</t>
        </r>
      </text>
    </comment>
    <comment ref="BP13" authorId="0" shapeId="0" xr:uid="{FC2DD826-04DE-43C0-B9DA-AE7B930A254B}">
      <text>
        <r>
          <rPr>
            <sz val="9"/>
            <color indexed="81"/>
            <rFont val="Tahoma"/>
            <family val="2"/>
          </rPr>
          <t>[653524]
Salle 20
VITAC-HLN
HLN
Production
brandlll
02:45 - 04:45</t>
        </r>
      </text>
    </comment>
    <comment ref="BI14" authorId="0" shapeId="0" xr:uid="{0861FB4F-CB24-456D-836E-635B4C59ACC8}">
      <text>
        <r>
          <rPr>
            <sz val="9"/>
            <color indexed="81"/>
            <rFont val="Tahoma"/>
            <family val="2"/>
          </rPr>
          <t>[661722]
Salle 15
VITAC-CGTN
CGTN
Production
adelsoma
03:00 - 04:15</t>
        </r>
      </text>
    </comment>
    <comment ref="AX17" authorId="0" shapeId="0" xr:uid="{05DB364F-01A3-491A-A36B-EEF43DA148A5}">
      <text>
        <r>
          <rPr>
            <sz val="9"/>
            <color indexed="81"/>
            <rFont val="Tahoma"/>
            <family val="2"/>
          </rPr>
          <t>[653376]
Salle 09
VITAC-CNNI
©-CNNI
Production
lattaca
03:45 - 05:15</t>
        </r>
      </text>
    </comment>
    <comment ref="BE17" authorId="0" shapeId="0" xr:uid="{5471E11E-0991-46A1-8E47-50DD38B1C93F}">
      <text>
        <r>
          <rPr>
            <sz val="9"/>
            <color indexed="81"/>
            <rFont val="Tahoma"/>
            <family val="2"/>
          </rPr>
          <t>[653577]
Salle 12
VITAC-MSNBC
MSNBC
Production
lawrensh
04:00 - 07:00</t>
        </r>
      </text>
    </comment>
    <comment ref="BE18" authorId="0" shapeId="0" xr:uid="{30AC17E6-EA36-46CD-B527-1DF736AEB3BD}">
      <text>
        <r>
          <rPr>
            <sz val="9"/>
            <color indexed="81"/>
            <rFont val="Tahoma"/>
            <family val="2"/>
          </rPr>
          <t>[653577]
Salle 12
VITAC-MSNBC
MSNBC
Production
lawrensh
04:00 - 07:00</t>
        </r>
      </text>
    </comment>
    <comment ref="BF18" authorId="0" shapeId="0" xr:uid="{1426C979-D33C-4E73-A23C-7B0BB0814227}">
      <text>
        <r>
          <rPr>
            <sz val="9"/>
            <color indexed="81"/>
            <rFont val="Tahoma"/>
            <family val="2"/>
          </rPr>
          <t>[661724]
Salle 13
VITAC-CGTN
CGTN
Production
ciereset
04:15 - 05:00</t>
        </r>
      </text>
    </comment>
    <comment ref="BA19" authorId="0" shapeId="0" xr:uid="{A88A57EC-2A9F-4583-A86A-9210DF2D3D2A}">
      <text>
        <r>
          <rPr>
            <sz val="9"/>
            <color indexed="81"/>
            <rFont val="Tahoma"/>
            <family val="2"/>
          </rPr>
          <t>[661877]
Salle 10
VITAC-CBSN
©-CBSN
Production
adelsoma
04:30 - 05:00</t>
        </r>
      </text>
    </comment>
    <comment ref="BF19" authorId="0" shapeId="0" xr:uid="{07DFF73F-2A2C-4533-BAC8-A5B45D43AC2B}">
      <text>
        <r>
          <rPr>
            <sz val="9"/>
            <color indexed="81"/>
            <rFont val="Tahoma"/>
            <family val="2"/>
          </rPr>
          <t>[661724]
Salle 13
VITAC-CGTN
CGTN
Production
ciereset
04:15 - 05:00</t>
        </r>
      </text>
    </comment>
    <comment ref="BA20" authorId="0" shapeId="0" xr:uid="{1C4D6BF8-451D-477B-BED5-DBB9C7C555FF}">
      <text>
        <r>
          <rPr>
            <sz val="9"/>
            <color indexed="81"/>
            <rFont val="Tahoma"/>
            <family val="2"/>
          </rPr>
          <t>[661877]
Salle 10
VITAC-CBSN
©-CBSN
Production
adelsoma
04:30 - 05:00</t>
        </r>
      </text>
    </comment>
    <comment ref="BH21" authorId="0" shapeId="0" xr:uid="{72BE6F23-2505-44D6-AF73-5FB6A3BD10AF}">
      <text>
        <r>
          <rPr>
            <sz val="9"/>
            <color indexed="81"/>
            <rFont val="Tahoma"/>
            <family val="2"/>
          </rPr>
          <t>[661723]
Salle 14
VITAC-CGTN
CGTN
Production
brandlll
05:00 - 06:00</t>
        </r>
      </text>
    </comment>
    <comment ref="AY22" authorId="0" shapeId="0" xr:uid="{195659E3-75F9-4905-ABA0-269F388F1713}">
      <text>
        <r>
          <rPr>
            <sz val="9"/>
            <color indexed="81"/>
            <rFont val="Tahoma"/>
            <family val="2"/>
          </rPr>
          <t>[653377]
Salle 09
VITAC-CNNI
©-CNNI
Production
sullivle
05:15 - 06:15</t>
        </r>
      </text>
    </comment>
    <comment ref="AZ22" authorId="0" shapeId="0" xr:uid="{01D7DADA-DDAD-4482-A7A8-808C5F1980CC}">
      <text>
        <r>
          <rPr>
            <sz val="9"/>
            <color indexed="81"/>
            <rFont val="Tahoma"/>
            <family val="2"/>
          </rPr>
          <t>[653237]
Salle 10
VITAC-CBSN
©-CBSN
Production
moatsda
05:00 - 07:00</t>
        </r>
      </text>
    </comment>
    <comment ref="BB22" authorId="0" shapeId="0" xr:uid="{8CA78F3F-EDE2-4307-B80F-FFDC1404432F}">
      <text>
        <r>
          <rPr>
            <sz val="9"/>
            <color indexed="81"/>
            <rFont val="Tahoma"/>
            <family val="2"/>
          </rPr>
          <t>[653578]
Salle 11
VITAC-MSNBC
MSNBC
Production
ciereset
05:15 - 06:00</t>
        </r>
      </text>
    </comment>
    <comment ref="BH22" authorId="0" shapeId="0" xr:uid="{906C5770-4948-4FE7-9573-6880B1A18FC2}">
      <text>
        <r>
          <rPr>
            <sz val="9"/>
            <color indexed="81"/>
            <rFont val="Tahoma"/>
            <family val="2"/>
          </rPr>
          <t>[661723]
Salle 14
VITAC-CGTN
CGTN
Production
brandlll
05:00 - 06:00</t>
        </r>
      </text>
    </comment>
    <comment ref="AY23" authorId="0" shapeId="0" xr:uid="{BD4EC139-A79B-48B7-B981-74AA36BFB493}">
      <text>
        <r>
          <rPr>
            <sz val="9"/>
            <color indexed="81"/>
            <rFont val="Tahoma"/>
            <family val="2"/>
          </rPr>
          <t>[653377]
Salle 09
VITAC-CNNI
©-CNNI
Production
sullivle
05:15 - 06:15</t>
        </r>
      </text>
    </comment>
    <comment ref="BA23" authorId="0" shapeId="0" xr:uid="{D8B835AD-9ACD-4CEA-804A-91568A9DE79F}">
      <text>
        <r>
          <rPr>
            <sz val="9"/>
            <color indexed="81"/>
            <rFont val="Tahoma"/>
            <family val="2"/>
          </rPr>
          <t>[661876]
Salle 10
VITAC-CBSN
©-CBSN
Production
lattaca
05:30 - 06:00</t>
        </r>
      </text>
    </comment>
    <comment ref="BB23" authorId="0" shapeId="0" xr:uid="{1E9E2DCE-584D-4580-B6FB-382F1634C5E4}">
      <text>
        <r>
          <rPr>
            <sz val="9"/>
            <color indexed="81"/>
            <rFont val="Tahoma"/>
            <family val="2"/>
          </rPr>
          <t>[653578]
Salle 11
VITAC-MSNBC
MSNBC
Production
ciereset
05:15 - 06:00</t>
        </r>
      </text>
    </comment>
    <comment ref="AT24" authorId="0" shapeId="0" xr:uid="{9103FCDF-8204-480B-85B9-23A0E8332EDE}">
      <text>
        <r>
          <rPr>
            <sz val="9"/>
            <color indexed="81"/>
            <rFont val="Tahoma"/>
            <family val="2"/>
          </rPr>
          <t>[653660]
Salle 06
VITAC-WCUS
WEATHER US
Production
cowleyth
06:00 - 07:30</t>
        </r>
      </text>
    </comment>
    <comment ref="BA24" authorId="0" shapeId="0" xr:uid="{15575DC8-8783-426F-ADB6-CA139A8D6F8A}">
      <text>
        <r>
          <rPr>
            <sz val="9"/>
            <color indexed="81"/>
            <rFont val="Tahoma"/>
            <family val="2"/>
          </rPr>
          <t>[661876]
Salle 10
VITAC-CBSN
©-CBSN
Production
lattaca
05:30 - 06:00</t>
        </r>
      </text>
    </comment>
    <comment ref="BR24" authorId="0" shapeId="0" xr:uid="{DF5DF1C5-45C8-4C83-82D9-9E83C732A490}">
      <text>
        <r>
          <rPr>
            <sz val="9"/>
            <color indexed="81"/>
            <rFont val="Tahoma"/>
            <family val="2"/>
          </rPr>
          <t>[662186]
Tran
Tâches
littleju
05:30 - 05:45</t>
        </r>
      </text>
    </comment>
    <comment ref="BF25" authorId="0" shapeId="0" xr:uid="{D3216FF5-C4AB-497C-9979-654B313427E9}">
      <text>
        <r>
          <rPr>
            <sz val="9"/>
            <color indexed="81"/>
            <rFont val="Tahoma"/>
            <family val="2"/>
          </rPr>
          <t>[661782]
Salle 13
VITAC-CGTN
CGTN
Production
littleju
06:00 - 07:15</t>
        </r>
      </text>
    </comment>
    <comment ref="BI25" authorId="0" shapeId="0" xr:uid="{E765422B-6AD6-4197-8F38-A2DE3CF4D386}">
      <text>
        <r>
          <rPr>
            <sz val="9"/>
            <color indexed="81"/>
            <rFont val="Tahoma"/>
            <family val="2"/>
          </rPr>
          <t>[653525]
Salle 15
VITAC-HLN
HLN
Production
fischeco
06:00 - 06:45</t>
        </r>
      </text>
    </comment>
    <comment ref="AT26" authorId="0" shapeId="0" xr:uid="{5F0F3BB1-18D2-48C7-B329-A33EBE8CB4B9}">
      <text>
        <r>
          <rPr>
            <sz val="9"/>
            <color indexed="81"/>
            <rFont val="Tahoma"/>
            <family val="2"/>
          </rPr>
          <t>[653660]
Salle 06
VITAC-WCUS
WEATHER US
Production
cowleyth
06:00 - 07:30</t>
        </r>
      </text>
    </comment>
    <comment ref="AX26" authorId="0" shapeId="0" xr:uid="{D985EBD1-EB24-4CA1-8E36-42E2EEA3A116}">
      <text>
        <r>
          <rPr>
            <sz val="9"/>
            <color indexed="81"/>
            <rFont val="Tahoma"/>
            <family val="2"/>
          </rPr>
          <t>[653378]
Salle 09
VITAC-CNNI
©-CNNI
Production
iannansa
06:15 - 07:15</t>
        </r>
      </text>
    </comment>
    <comment ref="BF26" authorId="0" shapeId="0" xr:uid="{BA94AF21-B315-4703-BA63-BE7E08237D7F}">
      <text>
        <r>
          <rPr>
            <sz val="9"/>
            <color indexed="81"/>
            <rFont val="Tahoma"/>
            <family val="2"/>
          </rPr>
          <t>[661782]
Salle 13
VITAC-CGTN
CGTN
Production
littleju
06:00 - 07:15</t>
        </r>
      </text>
    </comment>
    <comment ref="BI26" authorId="0" shapeId="0" xr:uid="{A4D376B5-5662-4C5D-B856-D2A6585DA054}">
      <text>
        <r>
          <rPr>
            <sz val="9"/>
            <color indexed="81"/>
            <rFont val="Tahoma"/>
            <family val="2"/>
          </rPr>
          <t>[653525]
Salle 15
VITAC-HLN
HLN
Production
fischeco
06:00 - 06:45</t>
        </r>
      </text>
    </comment>
    <comment ref="AX27" authorId="0" shapeId="0" xr:uid="{35EDDEEA-B7F7-4861-96BC-976DAF64990D}">
      <text>
        <r>
          <rPr>
            <sz val="9"/>
            <color indexed="81"/>
            <rFont val="Tahoma"/>
            <family val="2"/>
          </rPr>
          <t>[653378]
Salle 09
VITAC-CNNI
©-CNNI
Production
iannansa
06:15 - 07:15</t>
        </r>
      </text>
    </comment>
    <comment ref="BR27" authorId="0" shapeId="0" xr:uid="{98370329-6EDD-4F6B-91D4-D2668A80FB7E}">
      <text>
        <r>
          <rPr>
            <sz val="9"/>
            <color indexed="81"/>
            <rFont val="Tahoma"/>
            <family val="2"/>
          </rPr>
          <t>[662198]
Tran
Tâches
sullivle
06:15 - 06:30</t>
        </r>
      </text>
    </comment>
    <comment ref="BJ28" authorId="0" shapeId="0" xr:uid="{561C1FC8-98D1-4328-AAB3-B870EF42E465}">
      <text>
        <r>
          <rPr>
            <sz val="9"/>
            <color indexed="81"/>
            <rFont val="Tahoma"/>
            <family val="2"/>
          </rPr>
          <t>[661912]
Salle 15
VITAC-HLN
HLN
Production
sullivle
06:45 - 08:00</t>
        </r>
      </text>
    </comment>
    <comment ref="BB29" authorId="0" shapeId="0" xr:uid="{DEC66650-8BAE-451D-B1B6-16944A739EA6}">
      <text>
        <r>
          <rPr>
            <sz val="9"/>
            <color indexed="81"/>
            <rFont val="Tahoma"/>
            <family val="2"/>
          </rPr>
          <t>[653579]
Salle 11
VITAC-MSNBC
MSNBC
Production
fischeco
07:00 - 08:00</t>
        </r>
      </text>
    </comment>
    <comment ref="BJ29" authorId="0" shapeId="0" xr:uid="{741B97B6-7760-4ADA-AD77-788F9B1170A2}">
      <text>
        <r>
          <rPr>
            <sz val="9"/>
            <color indexed="81"/>
            <rFont val="Tahoma"/>
            <family val="2"/>
          </rPr>
          <t>[661912]
Salle 15
VITAC-HLN
HLN
Production
sullivle
06:45 - 08:00</t>
        </r>
      </text>
    </comment>
    <comment ref="AQ30" authorId="0" shapeId="0" xr:uid="{6C7A67E2-4C6C-461D-A27B-72F64C3586C3}">
      <text>
        <r>
          <rPr>
            <sz val="9"/>
            <color indexed="81"/>
            <rFont val="Tahoma"/>
            <family val="2"/>
          </rPr>
          <t>[661783]
Salle 04
VITAC-CGTN
CGTN
Production
diamanal
07:15 - 08:15</t>
        </r>
      </text>
    </comment>
    <comment ref="AY30" authorId="0" shapeId="0" xr:uid="{24A2D181-F1F6-47FB-A0BA-DE31DA0C1576}">
      <text>
        <r>
          <rPr>
            <sz val="9"/>
            <color indexed="81"/>
            <rFont val="Tahoma"/>
            <family val="2"/>
          </rPr>
          <t>[653379]
Salle 09
VITAC-CNNI
©-CNNI
Production
kerkhoal
07:15 - 08:15</t>
        </r>
      </text>
    </comment>
    <comment ref="BB30" authorId="0" shapeId="0" xr:uid="{EFA83039-122F-4751-A9CD-C87852852D1F}">
      <text>
        <r>
          <rPr>
            <sz val="9"/>
            <color indexed="81"/>
            <rFont val="Tahoma"/>
            <family val="2"/>
          </rPr>
          <t>[653579]
Salle 11
VITAC-MSNBC
MSNBC
Production
fischeco
07:00 - 08:00</t>
        </r>
      </text>
    </comment>
    <comment ref="AQ31" authorId="0" shapeId="0" xr:uid="{9AC22CB0-741D-4322-993C-371AEF999B70}">
      <text>
        <r>
          <rPr>
            <sz val="9"/>
            <color indexed="81"/>
            <rFont val="Tahoma"/>
            <family val="2"/>
          </rPr>
          <t>[661783]
Salle 04
VITAC-CGTN
CGTN
Production
diamanal
07:15 - 08:15</t>
        </r>
      </text>
    </comment>
    <comment ref="AU31" authorId="0" shapeId="0" xr:uid="{A594FACA-15AF-498F-B8C1-9F6EF903C6CB}">
      <text>
        <r>
          <rPr>
            <sz val="9"/>
            <color indexed="81"/>
            <rFont val="Tahoma"/>
            <family val="2"/>
          </rPr>
          <t>[653661]
Salle 06
VITAC-WCUS
WEATHER US
Production
iannansa
07:30 - 08:30</t>
        </r>
      </text>
    </comment>
    <comment ref="AY31" authorId="0" shapeId="0" xr:uid="{D78CAB4A-CA35-4AC8-9E16-655463F5CCE6}">
      <text>
        <r>
          <rPr>
            <sz val="9"/>
            <color indexed="81"/>
            <rFont val="Tahoma"/>
            <family val="2"/>
          </rPr>
          <t>[653379]
Salle 09
VITAC-CNNI
©-CNNI
Production
kerkhoal
07:15 - 08:15</t>
        </r>
      </text>
    </comment>
    <comment ref="AU32" authorId="0" shapeId="0" xr:uid="{1A7DAD61-0371-4AF3-B7E5-EEEB0C49EE95}">
      <text>
        <r>
          <rPr>
            <sz val="9"/>
            <color indexed="81"/>
            <rFont val="Tahoma"/>
            <family val="2"/>
          </rPr>
          <t>[653661]
Salle 06
VITAC-WCUS
WEATHER US
Production
iannansa
07:30 - 08:30</t>
        </r>
      </text>
    </comment>
    <comment ref="BI32" authorId="0" shapeId="0" xr:uid="{A170FF18-76DD-4979-9DD9-467F7549DEF8}">
      <text>
        <r>
          <rPr>
            <sz val="9"/>
            <color indexed="81"/>
            <rFont val="Tahoma"/>
            <family val="2"/>
          </rPr>
          <t>[653526]
Salle 15
VITAC-HLN
NEWS
Production
cowleyth
07:45 - 09:00</t>
        </r>
      </text>
    </comment>
    <comment ref="BR32" authorId="0" shapeId="0" xr:uid="{1A86A8C1-DA32-41B3-815C-65214539B90C}">
      <text>
        <r>
          <rPr>
            <sz val="9"/>
            <color indexed="81"/>
            <rFont val="Tahoma"/>
            <family val="2"/>
          </rPr>
          <t>[662178]
Tran
Tâches
fraille
07:30 - 07:45</t>
        </r>
      </text>
    </comment>
    <comment ref="BS32" authorId="0" shapeId="0" xr:uid="{9452A074-E8A6-454A-8F68-CF8405B79F20}">
      <text>
        <r>
          <rPr>
            <sz val="9"/>
            <color indexed="81"/>
            <rFont val="Tahoma"/>
            <family val="2"/>
          </rPr>
          <t>[664013]
Tran
Tâches
littleju
07:30 - 08:30</t>
        </r>
      </text>
    </comment>
    <comment ref="BC33" authorId="0" shapeId="0" xr:uid="{FF180EBF-A590-4AC7-A437-370C83EA6F14}">
      <text>
        <r>
          <rPr>
            <sz val="9"/>
            <color indexed="81"/>
            <rFont val="Tahoma"/>
            <family val="2"/>
          </rPr>
          <t>[653580]
Salle 11
VITAC-MSNBC
MSNBC
Production
fraille
08:00 - 09:00</t>
        </r>
      </text>
    </comment>
    <comment ref="BI33" authorId="0" shapeId="0" xr:uid="{A01B6715-DA56-4795-BBBC-3EF3943411D6}">
      <text>
        <r>
          <rPr>
            <sz val="9"/>
            <color indexed="81"/>
            <rFont val="Tahoma"/>
            <family val="2"/>
          </rPr>
          <t>[653526]
Salle 15
VITAC-HLN
NEWS
Production
cowleyth
07:45 - 09:00</t>
        </r>
      </text>
    </comment>
    <comment ref="AR34" authorId="0" shapeId="0" xr:uid="{6E1E8FBE-A48B-435C-9B8E-83176B8E1A81}">
      <text>
        <r>
          <rPr>
            <sz val="9"/>
            <color indexed="81"/>
            <rFont val="Tahoma"/>
            <family val="2"/>
          </rPr>
          <t>[661784]
Salle 04
VITAC-CGTN
CGTN
Production
tibblepa
08:15 - 09:15</t>
        </r>
      </text>
    </comment>
    <comment ref="AX34" authorId="0" shapeId="0" xr:uid="{161AFBA1-E0A1-40B1-A63E-6D0EA5F7A43D}">
      <text>
        <r>
          <rPr>
            <sz val="9"/>
            <color indexed="81"/>
            <rFont val="Tahoma"/>
            <family val="2"/>
          </rPr>
          <t>[653380]
Salle 09
VITAC-CNNI
©-CNNI
Production
fischeco
08:15 - 09:15</t>
        </r>
      </text>
    </comment>
    <comment ref="BC34" authorId="0" shapeId="0" xr:uid="{5A00B721-4EB4-4ABE-81E3-0D7C9AE55973}">
      <text>
        <r>
          <rPr>
            <sz val="9"/>
            <color indexed="81"/>
            <rFont val="Tahoma"/>
            <family val="2"/>
          </rPr>
          <t>[653580]
Salle 11
VITAC-MSNBC
MSNBC
Production
fraille
08:00 - 09:00</t>
        </r>
      </text>
    </comment>
    <comment ref="BR34" authorId="0" shapeId="0" xr:uid="{4796EC6A-10AF-4DCF-B5E8-925397011B07}">
      <text>
        <r>
          <rPr>
            <sz val="9"/>
            <color indexed="81"/>
            <rFont val="Tahoma"/>
            <family val="2"/>
          </rPr>
          <t>[662189]
Tran
Tâches
mccabeme
08:00 - 08:45</t>
        </r>
      </text>
    </comment>
    <comment ref="AR35" authorId="0" shapeId="0" xr:uid="{6B7F338B-1F22-48E8-8874-E4EFB89B6C3E}">
      <text>
        <r>
          <rPr>
            <sz val="9"/>
            <color indexed="81"/>
            <rFont val="Tahoma"/>
            <family val="2"/>
          </rPr>
          <t>[661784]
Salle 04
VITAC-CGTN
CGTN
Production
tibblepa
08:15 - 09:15</t>
        </r>
      </text>
    </comment>
    <comment ref="AT35" authorId="0" shapeId="0" xr:uid="{F5320B5B-C8F5-40EF-9073-657E9FE0763B}">
      <text>
        <r>
          <rPr>
            <sz val="9"/>
            <color indexed="81"/>
            <rFont val="Tahoma"/>
            <family val="2"/>
          </rPr>
          <t>[661913]
Salle 06
VITAC-WCUS
WEATHER US
Production
kerkhoal
08:30 - 09:15</t>
        </r>
      </text>
    </comment>
    <comment ref="AX35" authorId="0" shapeId="0" xr:uid="{294B11D9-6330-41D3-BF3F-788D2595E1E0}">
      <text>
        <r>
          <rPr>
            <sz val="9"/>
            <color indexed="81"/>
            <rFont val="Tahoma"/>
            <family val="2"/>
          </rPr>
          <t>[653380]
Salle 09
VITAC-CNNI
©-CNNI
Production
fischeco
08:15 - 09:15</t>
        </r>
      </text>
    </comment>
    <comment ref="BT35" authorId="0" shapeId="0" xr:uid="{7EE84F4F-C488-4B96-9955-C9BC9D75E99B}">
      <text>
        <r>
          <rPr>
            <sz val="9"/>
            <color indexed="81"/>
            <rFont val="Tahoma"/>
            <family val="2"/>
          </rPr>
          <t>[662172]
Tran
Tâches
diamanal
08:15 - 08:45</t>
        </r>
      </text>
    </comment>
    <comment ref="AT36" authorId="0" shapeId="0" xr:uid="{F04949B4-8A6D-42A5-8B96-745477E01CBA}">
      <text>
        <r>
          <rPr>
            <sz val="9"/>
            <color indexed="81"/>
            <rFont val="Tahoma"/>
            <family val="2"/>
          </rPr>
          <t>[661913]
Salle 06
VITAC-WCUS
WEATHER US
Production
kerkhoal
08:30 - 09:15</t>
        </r>
      </text>
    </comment>
    <comment ref="AW36" authorId="0" shapeId="0" xr:uid="{AD6B8355-E7DA-4CA0-AE4A-1C1ADC2E8A39}">
      <text>
        <r>
          <rPr>
            <sz val="9"/>
            <color indexed="81"/>
            <rFont val="Tahoma"/>
            <family val="2"/>
          </rPr>
          <t>[654687]
Salle 08
NOOVO
FIL-WE
Production
dumasva
09:00 - 10:00
Le Fil Week-end</t>
        </r>
      </text>
    </comment>
    <comment ref="BD37" authorId="0" shapeId="0" xr:uid="{8FD2F6C9-6496-4F73-B64E-774CE823445C}">
      <text>
        <r>
          <rPr>
            <sz val="9"/>
            <color indexed="81"/>
            <rFont val="Tahoma"/>
            <family val="2"/>
          </rPr>
          <t>[653581]
Salle 12
VITAC-MSNBC
MSNBC
Production
mccabeme
09:00 - 10:00</t>
        </r>
      </text>
    </comment>
    <comment ref="BJ37" authorId="0" shapeId="0" xr:uid="{CC63FF8F-0482-482E-81A4-79401CC652F1}">
      <text>
        <r>
          <rPr>
            <sz val="9"/>
            <color indexed="81"/>
            <rFont val="Tahoma"/>
            <family val="2"/>
          </rPr>
          <t>[653527]
Salle 15
VITAC-HLN
HLN
Production
diamanal
09:00 - 11:15</t>
        </r>
      </text>
    </comment>
    <comment ref="AQ38" authorId="0" shapeId="0" xr:uid="{374CF99C-FD51-4A2E-B173-250D54F0EC6D}">
      <text>
        <r>
          <rPr>
            <sz val="9"/>
            <color indexed="81"/>
            <rFont val="Tahoma"/>
            <family val="2"/>
          </rPr>
          <t>[661914]
Salle 04
VITAC-CGTN
NEWS
Production
iannansa
09:15 - 10:15</t>
        </r>
      </text>
    </comment>
    <comment ref="AU38" authorId="0" shapeId="0" xr:uid="{56BFF822-78D3-4A5A-940A-05E594D2F94C}">
      <text>
        <r>
          <rPr>
            <sz val="9"/>
            <color indexed="81"/>
            <rFont val="Tahoma"/>
            <family val="2"/>
          </rPr>
          <t>[653662]
Salle 06
VITAC-WCUS
WEATHER US
Production
littleju
09:15 - 10:30</t>
        </r>
      </text>
    </comment>
    <comment ref="AW38" authorId="0" shapeId="0" xr:uid="{4490CCC3-31BB-4C0F-97F2-B8058CDC272B}">
      <text>
        <r>
          <rPr>
            <sz val="9"/>
            <color indexed="81"/>
            <rFont val="Tahoma"/>
            <family val="2"/>
          </rPr>
          <t>[654687]
Salle 08
NOOVO
FIL-WE
Production
dumasva
09:00 - 10:00
Le Fil Week-end</t>
        </r>
      </text>
    </comment>
    <comment ref="AY38" authorId="0" shapeId="0" xr:uid="{04F0F55A-D1E2-49FE-BB91-7A56D96B9314}">
      <text>
        <r>
          <rPr>
            <sz val="9"/>
            <color indexed="81"/>
            <rFont val="Tahoma"/>
            <family val="2"/>
          </rPr>
          <t>[653381]
Salle 09
VITAC-CNNI
©-CNNI
Production
sullivle
09:15 - 10:15</t>
        </r>
      </text>
    </comment>
    <comment ref="BD38" authorId="0" shapeId="0" xr:uid="{9BC3A309-9BF4-411F-B549-463D048EE3AC}">
      <text>
        <r>
          <rPr>
            <sz val="9"/>
            <color indexed="81"/>
            <rFont val="Tahoma"/>
            <family val="2"/>
          </rPr>
          <t>[653581]
Salle 12
VITAC-MSNBC
MSNBC
Production
mccabeme
09:00 - 10:00</t>
        </r>
      </text>
    </comment>
    <comment ref="BJ38" authorId="0" shapeId="0" xr:uid="{3814D54B-BCEA-45AD-9E9B-09EDD75A73C7}">
      <text>
        <r>
          <rPr>
            <sz val="9"/>
            <color indexed="81"/>
            <rFont val="Tahoma"/>
            <family val="2"/>
          </rPr>
          <t>[653527]
Salle 15
VITAC-HLN
HLN
Production
diamanal
09:00 - 11:15</t>
        </r>
      </text>
    </comment>
    <comment ref="BR38" authorId="0" shapeId="0" xr:uid="{DD882DAE-131F-43EE-A396-35DA62803787}">
      <text>
        <r>
          <rPr>
            <sz val="9"/>
            <color indexed="81"/>
            <rFont val="Tahoma"/>
            <family val="2"/>
          </rPr>
          <t>[662199]
Tran
Tâches
fraille
09:00 - 10:15</t>
        </r>
      </text>
    </comment>
    <comment ref="AQ39" authorId="0" shapeId="0" xr:uid="{630CF4D0-4478-481B-98D1-2220966FC9EF}">
      <text>
        <r>
          <rPr>
            <sz val="9"/>
            <color indexed="81"/>
            <rFont val="Tahoma"/>
            <family val="2"/>
          </rPr>
          <t>[661914]
Salle 04
VITAC-CGTN
NEWS
Production
iannansa
09:15 - 10:15</t>
        </r>
      </text>
    </comment>
    <comment ref="AU39" authorId="0" shapeId="0" xr:uid="{FF0C24EE-3083-41A1-B289-748F6128D924}">
      <text>
        <r>
          <rPr>
            <sz val="9"/>
            <color indexed="81"/>
            <rFont val="Tahoma"/>
            <family val="2"/>
          </rPr>
          <t>[653662]
Salle 06
VITAC-WCUS
WEATHER US
Production
littleju
09:15 - 10:30</t>
        </r>
      </text>
    </comment>
    <comment ref="AY39" authorId="0" shapeId="0" xr:uid="{F8240348-0E8A-46AE-A5C8-5D98E63147CE}">
      <text>
        <r>
          <rPr>
            <sz val="9"/>
            <color indexed="81"/>
            <rFont val="Tahoma"/>
            <family val="2"/>
          </rPr>
          <t>[653381]
Salle 09
VITAC-CNNI
©-CNNI
Production
sullivle
09:15 - 10:15</t>
        </r>
      </text>
    </comment>
    <comment ref="BS39" authorId="0" shapeId="0" xr:uid="{41452703-20E6-418F-A47E-04650D05BF22}">
      <text>
        <r>
          <rPr>
            <sz val="9"/>
            <color indexed="81"/>
            <rFont val="Tahoma"/>
            <family val="2"/>
          </rPr>
          <t>[662201]
Tran
Tâches
tibblepa
09:15 - 10:00</t>
        </r>
      </text>
    </comment>
    <comment ref="BT39" authorId="0" shapeId="0" xr:uid="{D55DCE97-D8F1-4C60-A17C-C96441FBBE27}">
      <text>
        <r>
          <rPr>
            <sz val="9"/>
            <color indexed="81"/>
            <rFont val="Tahoma"/>
            <family val="2"/>
          </rPr>
          <t>[662184]
Tran
Tâches
kerkhoal
09:15 - 10:00</t>
        </r>
      </text>
    </comment>
    <comment ref="BB41" authorId="0" shapeId="0" xr:uid="{DBA7E04A-69E0-405A-ABA8-E3FEF02CA41B}">
      <text>
        <r>
          <rPr>
            <sz val="9"/>
            <color indexed="81"/>
            <rFont val="Tahoma"/>
            <family val="2"/>
          </rPr>
          <t>[653582]
Salle 11
VITAC-MSNBC
MSNBC
Production
fischeco
10:00 - 11:00</t>
        </r>
      </text>
    </comment>
    <comment ref="AR42" authorId="0" shapeId="0" xr:uid="{B2368E5D-2162-4B87-BEA0-9A45C1B6F78C}">
      <text>
        <r>
          <rPr>
            <sz val="9"/>
            <color indexed="81"/>
            <rFont val="Tahoma"/>
            <family val="2"/>
          </rPr>
          <t>[653259]
Salle 04
VITAC-CGTN
CGTN
Production
cowleyth
10:15 - 11:00</t>
        </r>
      </text>
    </comment>
    <comment ref="AW42" authorId="0" shapeId="0" xr:uid="{7D0ADADC-F327-49C2-94FF-A3AE6439A55A}">
      <text>
        <r>
          <rPr>
            <sz val="9"/>
            <color indexed="81"/>
            <rFont val="Tahoma"/>
            <family val="2"/>
          </rPr>
          <t>[662456]
Salle 08
Recherche &amp; Préparation
dumasva
10:00 - 11:30</t>
        </r>
      </text>
    </comment>
    <comment ref="AZ42" authorId="0" shapeId="0" xr:uid="{0BDA701B-FCE5-49D6-8A4E-96091728BF20}">
      <text>
        <r>
          <rPr>
            <sz val="9"/>
            <color indexed="81"/>
            <rFont val="Tahoma"/>
            <family val="2"/>
          </rPr>
          <t>[653382]
Salle 10
VITAC-CNNI
©-CNNI
Production
mccabeme
10:15 - 11:15</t>
        </r>
      </text>
    </comment>
    <comment ref="BB42" authorId="0" shapeId="0" xr:uid="{BB39EBF8-F907-4753-BAAC-4BD59BFC2797}">
      <text>
        <r>
          <rPr>
            <sz val="9"/>
            <color indexed="81"/>
            <rFont val="Tahoma"/>
            <family val="2"/>
          </rPr>
          <t>[653582]
Salle 11
VITAC-MSNBC
MSNBC
Production
fischeco
10:00 - 11:00</t>
        </r>
      </text>
    </comment>
    <comment ref="BF42" authorId="0" shapeId="0" xr:uid="{5C33BA89-3AF5-4593-AF85-97E1CCBFAAB5}">
      <text>
        <r>
          <rPr>
            <sz val="9"/>
            <color indexed="81"/>
            <rFont val="Tahoma"/>
            <family val="2"/>
          </rPr>
          <t>[663854]
Salle 13
VITAC-FOX1
MOTO
Production
tibblepa
10:30 - 11:30
AMERICAN FLAT TRACK DAYTONA FLAT TRACK 1</t>
        </r>
      </text>
    </comment>
    <comment ref="BI42" authorId="0" shapeId="0" xr:uid="{00D8D006-A055-4716-BF87-12F052703C73}">
      <text>
        <r>
          <rPr>
            <sz val="9"/>
            <color indexed="81"/>
            <rFont val="Tahoma"/>
            <family val="2"/>
          </rPr>
          <t>[662183]
Salle 15
VITAC-HLN
HLN
Production
iyareos
10:15 - 11:00</t>
        </r>
      </text>
    </comment>
    <comment ref="AR43" authorId="0" shapeId="0" xr:uid="{94D15E32-720B-470D-97F3-5A7B9F66C3E0}">
      <text>
        <r>
          <rPr>
            <sz val="9"/>
            <color indexed="81"/>
            <rFont val="Tahoma"/>
            <family val="2"/>
          </rPr>
          <t>[653259]
Salle 04
VITAC-CGTN
CGTN
Production
cowleyth
10:15 - 11:00</t>
        </r>
      </text>
    </comment>
    <comment ref="AT43" authorId="0" shapeId="0" xr:uid="{8380FDAE-5FD0-4A01-AFCD-6ED845E2692D}">
      <text>
        <r>
          <rPr>
            <sz val="9"/>
            <color indexed="81"/>
            <rFont val="Tahoma"/>
            <family val="2"/>
          </rPr>
          <t>[661919]
Salle 06
VITAC-WCUS
WEATHER US
Production
iannansa
10:30 - 12:00</t>
        </r>
      </text>
    </comment>
    <comment ref="AZ43" authorId="0" shapeId="0" xr:uid="{3CD4C697-C24B-44EE-B2F5-6EBF7B30D1A5}">
      <text>
        <r>
          <rPr>
            <sz val="9"/>
            <color indexed="81"/>
            <rFont val="Tahoma"/>
            <family val="2"/>
          </rPr>
          <t>[653382]
Salle 10
VITAC-CNNI
©-CNNI
Production
mccabeme
10:15 - 11:15</t>
        </r>
      </text>
    </comment>
    <comment ref="BI43" authorId="0" shapeId="0" xr:uid="{42E31057-1FC1-4904-99CE-FEEC3B4B3813}">
      <text>
        <r>
          <rPr>
            <sz val="9"/>
            <color indexed="81"/>
            <rFont val="Tahoma"/>
            <family val="2"/>
          </rPr>
          <t>[662183]
Salle 15
VITAC-HLN
HLN
Production
iyareos
10:15 - 11:00</t>
        </r>
      </text>
    </comment>
    <comment ref="BR43" authorId="0" shapeId="0" xr:uid="{7712014D-F3DA-45DF-AA30-4FCC3029F16C}">
      <text>
        <r>
          <rPr>
            <sz val="9"/>
            <color indexed="81"/>
            <rFont val="Tahoma"/>
            <family val="2"/>
          </rPr>
          <t>[662200]
Tran
Tâches
sullivle
10:15 - 11:45</t>
        </r>
      </text>
    </comment>
    <comment ref="AT44" authorId="0" shapeId="0" xr:uid="{773EBC3E-54B6-4DDB-963E-7D071B99BC0A}">
      <text>
        <r>
          <rPr>
            <sz val="9"/>
            <color indexed="81"/>
            <rFont val="Tahoma"/>
            <family val="2"/>
          </rPr>
          <t>[661919]
Salle 06
VITAC-WCUS
WEATHER US
Production
iannansa
10:30 - 12:00</t>
        </r>
      </text>
    </comment>
    <comment ref="BF44" authorId="0" shapeId="0" xr:uid="{071E7088-8095-4950-873E-04DABDA72275}">
      <text>
        <r>
          <rPr>
            <sz val="9"/>
            <color indexed="81"/>
            <rFont val="Tahoma"/>
            <family val="2"/>
          </rPr>
          <t>[663854]
Salle 13
VITAC-FOX1
MOTO
Production
tibblepa
10:30 - 11:30
AMERICAN FLAT TRACK DAYTONA FLAT TRACK 1</t>
        </r>
      </text>
    </comment>
    <comment ref="BS44" authorId="0" shapeId="0" xr:uid="{09C123E5-C5FD-45BE-AD2B-FFB0343AA61E}">
      <text>
        <r>
          <rPr>
            <sz val="9"/>
            <color indexed="81"/>
            <rFont val="Tahoma"/>
            <family val="2"/>
          </rPr>
          <t>[662187]
Tran
Tâches
littleju
10:30 - 11:15</t>
        </r>
      </text>
    </comment>
    <comment ref="BC45" authorId="0" shapeId="0" xr:uid="{02C106B8-4423-4259-BDC5-6CA8978644EC}">
      <text>
        <r>
          <rPr>
            <sz val="9"/>
            <color indexed="81"/>
            <rFont val="Tahoma"/>
            <family val="2"/>
          </rPr>
          <t>[653583]
Salle 11
VITAC-MSNBC
MSNBC
Production
fraille
11:00 - 12:00</t>
        </r>
      </text>
    </comment>
    <comment ref="AO46" authorId="0" shapeId="0" xr:uid="{AA3440BB-A11F-41E4-9100-EB1B1760CD9E}">
      <text>
        <r>
          <rPr>
            <sz val="9"/>
            <color indexed="81"/>
            <rFont val="Tahoma"/>
            <family val="2"/>
          </rPr>
          <t>[662465]
Salle 03
Rapp Perf
gouletau
11:00 - 12:00</t>
        </r>
      </text>
    </comment>
    <comment ref="AX46" authorId="0" shapeId="0" xr:uid="{0A9EE6D1-94E6-4068-9B8D-DD4E055772BE}">
      <text>
        <r>
          <rPr>
            <sz val="9"/>
            <color indexed="81"/>
            <rFont val="Tahoma"/>
            <family val="2"/>
          </rPr>
          <t>[653383]
Salle 09
VITAC-CNNI
©-CNNI
Production
fischeco
11:15 - 12:15</t>
        </r>
      </text>
    </comment>
    <comment ref="BC46" authorId="0" shapeId="0" xr:uid="{8FDBABDB-007F-4776-A262-A092BE1095EF}">
      <text>
        <r>
          <rPr>
            <sz val="9"/>
            <color indexed="81"/>
            <rFont val="Tahoma"/>
            <family val="2"/>
          </rPr>
          <t>[653583]
Salle 11
VITAC-MSNBC
MSNBC
Production
fraille
11:00 - 12:00</t>
        </r>
      </text>
    </comment>
    <comment ref="BG46" authorId="0" shapeId="0" xr:uid="{F80F6BC6-E35B-4378-952A-9D86EBB107D3}">
      <text>
        <r>
          <rPr>
            <sz val="9"/>
            <color indexed="81"/>
            <rFont val="Tahoma"/>
            <family val="2"/>
          </rPr>
          <t>[655076]
Salle 13
VITAC-FOX1
NC
Production
kerkhoal
11:30 - 13:00
NASCAR CUP SERIES QUALIFYING Atlanta L</t>
        </r>
      </text>
    </comment>
    <comment ref="BH46" authorId="0" shapeId="0" xr:uid="{BB2F28A3-02A6-474F-A75F-15E9F77E86BB}">
      <text>
        <r>
          <rPr>
            <sz val="9"/>
            <color indexed="81"/>
            <rFont val="Tahoma"/>
            <family val="2"/>
          </rPr>
          <t>[653528]
Salle 14
VITAC-HLN
HLN
Production
bantocsa
11:15 - 13:00</t>
        </r>
      </text>
    </comment>
    <comment ref="BT46" authorId="0" shapeId="0" xr:uid="{E5D2AA33-6595-4701-A2C3-47D9FA008C42}">
      <text>
        <r>
          <rPr>
            <sz val="9"/>
            <color indexed="81"/>
            <rFont val="Tahoma"/>
            <family val="2"/>
          </rPr>
          <t>[662166]
Tran
Tâches
cowleyth
11:00 - 11:45</t>
        </r>
      </text>
    </comment>
    <comment ref="BU46" authorId="0" shapeId="0" xr:uid="{BFB22E90-CB36-4F07-B4E0-E8889D1414A5}">
      <text>
        <r>
          <rPr>
            <sz val="9"/>
            <color indexed="81"/>
            <rFont val="Tahoma"/>
            <family val="2"/>
          </rPr>
          <t>[662181]
Tran
Tâches
iyareos
11:00 - 13:45</t>
        </r>
      </text>
    </comment>
    <comment ref="AX47" authorId="0" shapeId="0" xr:uid="{E014366C-D867-4B61-BC01-41C196554D3F}">
      <text>
        <r>
          <rPr>
            <sz val="9"/>
            <color indexed="81"/>
            <rFont val="Tahoma"/>
            <family val="2"/>
          </rPr>
          <t>[653383]
Salle 09
VITAC-CNNI
©-CNNI
Production
fischeco
11:15 - 12:15</t>
        </r>
      </text>
    </comment>
    <comment ref="BH47" authorId="0" shapeId="0" xr:uid="{42E5CEDF-D02E-499F-A09C-A2C189089309}">
      <text>
        <r>
          <rPr>
            <sz val="9"/>
            <color indexed="81"/>
            <rFont val="Tahoma"/>
            <family val="2"/>
          </rPr>
          <t>[653528]
Salle 14
VITAC-HLN
HLN
Production
bantocsa
11:15 - 13:00</t>
        </r>
      </text>
    </comment>
    <comment ref="AK48" authorId="0" shapeId="0" xr:uid="{8DC450FE-CBC1-4EB4-90BF-CC98096A422D}">
      <text>
        <r>
          <rPr>
            <sz val="9"/>
            <color indexed="81"/>
            <rFont val="Tahoma"/>
            <family val="2"/>
          </rPr>
          <t>[661351]
Régie
VITAC-FOX1
régie-sovo
11:30 - 17:00
use iCap code FTCFSRFS1</t>
        </r>
      </text>
    </comment>
    <comment ref="BG48" authorId="0" shapeId="0" xr:uid="{3A26E3ED-E7B9-4397-A53F-E4701F376583}">
      <text>
        <r>
          <rPr>
            <sz val="9"/>
            <color indexed="81"/>
            <rFont val="Tahoma"/>
            <family val="2"/>
          </rPr>
          <t>[655076]
Salle 13
VITAC-FOX1
NC
Production
kerkhoal
11:30 - 13:00
NASCAR CUP SERIES QUALIFYING Atlanta L</t>
        </r>
      </text>
    </comment>
    <comment ref="C49" authorId="0" shapeId="0" xr:uid="{E0586237-01E1-434F-898E-57A4E4A2D41E}">
      <text>
        <r>
          <rPr>
            <sz val="9"/>
            <color indexed="81"/>
            <rFont val="Tahoma"/>
            <family val="2"/>
          </rPr>
          <t>[662188]
B01
Pratique
littleju
11:45 - 13:30
NEW CORRECTOR</t>
        </r>
      </text>
    </comment>
    <comment ref="F49" authorId="0" shapeId="0" xr:uid="{5DC94A17-E509-4E82-83AB-16CD63C33961}">
      <text>
        <r>
          <rPr>
            <sz val="9"/>
            <color indexed="81"/>
            <rFont val="Tahoma"/>
            <family val="2"/>
          </rPr>
          <t>[662190]
B03
Pratique
mccabeme
11:45 - 12:45
NEW CORRECTOR</t>
        </r>
      </text>
    </comment>
    <comment ref="AU49" authorId="0" shapeId="0" xr:uid="{DA516416-00AB-4A3A-A420-5BFF7C9B3231}">
      <text>
        <r>
          <rPr>
            <sz val="9"/>
            <color indexed="81"/>
            <rFont val="Tahoma"/>
            <family val="2"/>
          </rPr>
          <t>[653663]
Salle 06
VITAC-WCUS
WEATHER US
Production
sullivle
12:00 - 13:00</t>
        </r>
      </text>
    </comment>
    <comment ref="BB49" authorId="0" shapeId="0" xr:uid="{69DF4DCD-3BF4-4424-B687-B6B74EE72F37}">
      <text>
        <r>
          <rPr>
            <sz val="9"/>
            <color indexed="81"/>
            <rFont val="Tahoma"/>
            <family val="2"/>
          </rPr>
          <t>[653584]
Salle 11
VITAC-MSNBC
MSNBC
Production
cowleyth
12:00 - 13:00</t>
        </r>
      </text>
    </comment>
    <comment ref="BF49" authorId="0" shapeId="0" xr:uid="{1479E6C0-B4DC-43BF-A7DA-559F3011E1CE}">
      <text>
        <r>
          <rPr>
            <sz val="9"/>
            <color indexed="81"/>
            <rFont val="Tahoma"/>
            <family val="2"/>
          </rPr>
          <t>[661920]
Salle 13
VITAC-FOX1
NC
Production
diamanal
12:00 - 12:30
NASCAR CUP SERIES QUALIFYING Atlanta L</t>
        </r>
      </text>
    </comment>
    <comment ref="AO50" authorId="0" shapeId="0" xr:uid="{C1FF45B7-8080-4B06-AE76-4BB07F54B80C}">
      <text>
        <r>
          <rPr>
            <sz val="9"/>
            <color indexed="81"/>
            <rFont val="Tahoma"/>
            <family val="2"/>
          </rPr>
          <t>[626372]
Salle 03
RDS1
F1
Production
gouletau
12:30 - 14:30
Qualifications Formule 1: Le Grand Prix STC d Arabie Saoudite</t>
        </r>
      </text>
    </comment>
    <comment ref="AU50" authorId="0" shapeId="0" xr:uid="{B8C9FA48-3A13-4D93-9484-A82FBFD28A45}">
      <text>
        <r>
          <rPr>
            <sz val="9"/>
            <color indexed="81"/>
            <rFont val="Tahoma"/>
            <family val="2"/>
          </rPr>
          <t>[653663]
Salle 06
VITAC-WCUS
WEATHER US
Production
sullivle
12:00 - 13:00</t>
        </r>
      </text>
    </comment>
    <comment ref="AY50" authorId="0" shapeId="0" xr:uid="{203EA4B3-D66A-40FD-B7A6-35D534774214}">
      <text>
        <r>
          <rPr>
            <sz val="9"/>
            <color indexed="81"/>
            <rFont val="Tahoma"/>
            <family val="2"/>
          </rPr>
          <t>[653384]
Salle 09
VITAC-CNNI
©-CNNI
Production
fraille
12:15 - 13:15</t>
        </r>
      </text>
    </comment>
    <comment ref="BB50" authorId="0" shapeId="0" xr:uid="{E1AA57FC-2AD7-4252-B8A4-7CCFFC8602B4}">
      <text>
        <r>
          <rPr>
            <sz val="9"/>
            <color indexed="81"/>
            <rFont val="Tahoma"/>
            <family val="2"/>
          </rPr>
          <t>[653584]
Salle 11
VITAC-MSNBC
MSNBC
Production
cowleyth
12:00 - 13:00</t>
        </r>
      </text>
    </comment>
    <comment ref="BF50" authorId="0" shapeId="0" xr:uid="{444D13D1-A833-411A-A831-F14FA3F43618}">
      <text>
        <r>
          <rPr>
            <sz val="9"/>
            <color indexed="81"/>
            <rFont val="Tahoma"/>
            <family val="2"/>
          </rPr>
          <t>[661920]
Salle 13
VITAC-FOX1
NC
Production
diamanal
12:00 - 12:30
NASCAR CUP SERIES QUALIFYING Atlanta L</t>
        </r>
      </text>
    </comment>
    <comment ref="AY51" authorId="0" shapeId="0" xr:uid="{55CEB2A5-8FF5-4A5C-A8A0-971301635ED5}">
      <text>
        <r>
          <rPr>
            <sz val="9"/>
            <color indexed="81"/>
            <rFont val="Tahoma"/>
            <family val="2"/>
          </rPr>
          <t>[653384]
Salle 09
VITAC-CNNI
©-CNNI
Production
fraille
12:15 - 13:15</t>
        </r>
      </text>
    </comment>
    <comment ref="AO52" authorId="0" shapeId="0" xr:uid="{7DAFE857-42E2-4906-9CEE-A7399A549198}">
      <text>
        <r>
          <rPr>
            <sz val="9"/>
            <color indexed="81"/>
            <rFont val="Tahoma"/>
            <family val="2"/>
          </rPr>
          <t>[626372]
Salle 03
RDS1
F1
Production
gouletau
12:30 - 14:30
Qualifications Formule 1: Le Grand Prix STC d Arabie Saoudite</t>
        </r>
      </text>
    </comment>
    <comment ref="AW52" authorId="0" shapeId="0" xr:uid="{96ED5B2B-81D8-446F-883A-440BC168AAC7}">
      <text>
        <r>
          <rPr>
            <sz val="9"/>
            <color indexed="81"/>
            <rFont val="Tahoma"/>
            <family val="2"/>
          </rPr>
          <t>[662457]
Salle 08
Recherche &amp; Préparation
dumasva
12:30 - 14:30</t>
        </r>
      </text>
    </comment>
    <comment ref="BF52" authorId="0" shapeId="0" xr:uid="{79C380B5-1AF7-4E72-9DAC-DAF769BA7E78}">
      <text>
        <r>
          <rPr>
            <sz val="9"/>
            <color indexed="81"/>
            <rFont val="Tahoma"/>
            <family val="2"/>
          </rPr>
          <t>[655077]
Salle 13
VITAC-FOX1
NC
Production
tibblepa
13:00 - 14:00
NASCAR RACEDAY: NCTS Atlanta L</t>
        </r>
      </text>
    </comment>
    <comment ref="BI52" authorId="0" shapeId="0" xr:uid="{6242E5F8-EE4E-4215-A988-BB987ECD0F17}">
      <text>
        <r>
          <rPr>
            <sz val="9"/>
            <color indexed="81"/>
            <rFont val="Tahoma"/>
            <family val="2"/>
          </rPr>
          <t>[653529]
Salle 15
VITAC-HLN
HLN
Production
iannansa
12:45 - 13:30</t>
        </r>
      </text>
    </comment>
    <comment ref="BR52" authorId="0" shapeId="0" xr:uid="{8CEA4E11-D4F8-44E1-BB84-8A70990AD5DB}">
      <text>
        <r>
          <rPr>
            <sz val="9"/>
            <color indexed="81"/>
            <rFont val="Tahoma"/>
            <family val="2"/>
          </rPr>
          <t>[662173]
Tran
Tâches
diamanal
12:30 - 13:00</t>
        </r>
      </text>
    </comment>
    <comment ref="BD53" authorId="0" shapeId="0" xr:uid="{8D2F254D-2E15-4196-A976-3882575C9484}">
      <text>
        <r>
          <rPr>
            <sz val="9"/>
            <color indexed="81"/>
            <rFont val="Tahoma"/>
            <family val="2"/>
          </rPr>
          <t>[653585]
Salle 12
VITAC-MSNBC
MSNBC
Production
mccabeme
13:00 - 14:00</t>
        </r>
      </text>
    </comment>
    <comment ref="BI53" authorId="0" shapeId="0" xr:uid="{828D7988-245E-42CB-8E14-F3DFAF666E2A}">
      <text>
        <r>
          <rPr>
            <sz val="9"/>
            <color indexed="81"/>
            <rFont val="Tahoma"/>
            <family val="2"/>
          </rPr>
          <t>[653529]
Salle 15
VITAC-HLN
HLN
Production
iannansa
12:45 - 13:30</t>
        </r>
      </text>
    </comment>
    <comment ref="BS53" authorId="0" shapeId="0" xr:uid="{D9FEF606-AF60-4840-AB54-BCF3A21FC045}">
      <text>
        <r>
          <rPr>
            <sz val="9"/>
            <color indexed="81"/>
            <rFont val="Tahoma"/>
            <family val="2"/>
          </rPr>
          <t>[662177]
Tran
Tâches
fischeco
12:45 - 13:45</t>
        </r>
      </text>
    </comment>
    <comment ref="BD54" authorId="0" shapeId="0" xr:uid="{01C4C917-0C50-4A5B-BB80-4D9727DA647E}">
      <text>
        <r>
          <rPr>
            <sz val="9"/>
            <color indexed="81"/>
            <rFont val="Tahoma"/>
            <family val="2"/>
          </rPr>
          <t>[653585]
Salle 12
VITAC-MSNBC
MSNBC
Production
mccabeme
13:00 - 14:00</t>
        </r>
      </text>
    </comment>
    <comment ref="BF54" authorId="0" shapeId="0" xr:uid="{00E923A9-97D2-4E6D-9683-B8CA997EC803}">
      <text>
        <r>
          <rPr>
            <sz val="9"/>
            <color indexed="81"/>
            <rFont val="Tahoma"/>
            <family val="2"/>
          </rPr>
          <t>[655077]
Salle 13
VITAC-FOX1
NC
Production
tibblepa
13:00 - 14:00
NASCAR RACEDAY: NCTS Atlanta L</t>
        </r>
      </text>
    </comment>
    <comment ref="BH54" authorId="0" shapeId="0" xr:uid="{825AA36E-47C8-4BAC-B80A-6656923AF654}">
      <text>
        <r>
          <rPr>
            <sz val="9"/>
            <color indexed="81"/>
            <rFont val="Tahoma"/>
            <family val="2"/>
          </rPr>
          <t>[653385]
Salle 14
VITAC-CNNI
©-CNNI
Production
bantocsa
13:15 - 14:15</t>
        </r>
      </text>
    </comment>
    <comment ref="BR54" authorId="0" shapeId="0" xr:uid="{81303F2A-6BBA-41FA-8CF6-035E415166C4}">
      <text>
        <r>
          <rPr>
            <sz val="9"/>
            <color indexed="81"/>
            <rFont val="Tahoma"/>
            <family val="2"/>
          </rPr>
          <t>[662167]
Tran
Tâches
cowleyth
13:00 - 13:30</t>
        </r>
      </text>
    </comment>
    <comment ref="BT54" authorId="0" shapeId="0" xr:uid="{11A70BE5-78DA-4C79-87FD-6207651EEDA1}">
      <text>
        <r>
          <rPr>
            <sz val="9"/>
            <color indexed="81"/>
            <rFont val="Tahoma"/>
            <family val="2"/>
          </rPr>
          <t>[662185]
Tran
Tâches
kerkhoal
13:00 - 13:45</t>
        </r>
      </text>
    </comment>
    <comment ref="BH55" authorId="0" shapeId="0" xr:uid="{F4E25068-B819-468C-9997-4BE224B5C0E7}">
      <text>
        <r>
          <rPr>
            <sz val="9"/>
            <color indexed="81"/>
            <rFont val="Tahoma"/>
            <family val="2"/>
          </rPr>
          <t>[653385]
Salle 14
VITAC-CNNI
©-CNNI
Production
bantocsa
13:15 - 14:15</t>
        </r>
      </text>
    </comment>
    <comment ref="AQ56" authorId="0" shapeId="0" xr:uid="{1915C82B-BCFC-4BBD-BD2B-58AF241947FA}">
      <text>
        <r>
          <rPr>
            <sz val="9"/>
            <color indexed="81"/>
            <rFont val="Tahoma"/>
            <family val="2"/>
          </rPr>
          <t>[662458]
Salle 04
RDS1
F1
Production
carreafr
13:45 - 14:30
Qualifications Formule 1: Le Grand Prix STC d Arabie Saoudite</t>
        </r>
      </text>
    </comment>
    <comment ref="BG56" authorId="0" shapeId="0" xr:uid="{4F8B11A3-17EF-46C9-B45C-775A680DFCCE}">
      <text>
        <r>
          <rPr>
            <sz val="9"/>
            <color indexed="81"/>
            <rFont val="Tahoma"/>
            <family val="2"/>
          </rPr>
          <t>[661928]
Salle 13
VITAC-FOX1
NC
Production
diamanal
14:00 - 15:00
NCTS RACING Atlanta L</t>
        </r>
      </text>
    </comment>
    <comment ref="BR56" authorId="0" shapeId="0" xr:uid="{2AC2A505-1268-4B96-B3F3-43C8AFE3954D}">
      <text>
        <r>
          <rPr>
            <sz val="9"/>
            <color indexed="81"/>
            <rFont val="Tahoma"/>
            <family val="2"/>
          </rPr>
          <t>[662180]
Tran
Tâches
iannansa
13:30 - 14:00</t>
        </r>
      </text>
    </comment>
    <comment ref="AQ57" authorId="0" shapeId="0" xr:uid="{224C9501-BAF7-4846-93EC-A20B95144CEC}">
      <text>
        <r>
          <rPr>
            <sz val="9"/>
            <color indexed="81"/>
            <rFont val="Tahoma"/>
            <family val="2"/>
          </rPr>
          <t>[662458]
Salle 04
RDS1
F1
Production
carreafr
13:45 - 14:30
Qualifications Formule 1: Le Grand Prix STC d Arabie Saoudite</t>
        </r>
      </text>
    </comment>
    <comment ref="BB57" authorId="0" shapeId="0" xr:uid="{FEB4CD43-9631-4B62-9C72-9BCA860D3A40}">
      <text>
        <r>
          <rPr>
            <sz val="9"/>
            <color indexed="81"/>
            <rFont val="Tahoma"/>
            <family val="2"/>
          </rPr>
          <t>[653586]
Salle 11
VITAC-MSNBC
MSNBC
Production
kerkhoal
14:00 - 15:00</t>
        </r>
      </text>
    </comment>
    <comment ref="BS57" authorId="0" shapeId="0" xr:uid="{A66D8EB7-C50B-428F-A69D-54A803E54B12}">
      <text>
        <r>
          <rPr>
            <sz val="9"/>
            <color indexed="81"/>
            <rFont val="Tahoma"/>
            <family val="2"/>
          </rPr>
          <t>[662179]
Tran
Tâches
fraille
13:45 - 15:30</t>
        </r>
      </text>
    </comment>
    <comment ref="AM58" authorId="0" shapeId="0" xr:uid="{15E2AE43-EA53-4D3F-9351-C704F3B2F2BD}">
      <text>
        <r>
          <rPr>
            <sz val="9"/>
            <color indexed="81"/>
            <rFont val="Tahoma"/>
            <family val="2"/>
          </rPr>
          <t>[662477]
Salle 01
Recherche &amp; Préparation
gagnonle
14:00 - 14:30</t>
        </r>
      </text>
    </comment>
    <comment ref="AZ58" authorId="0" shapeId="0" xr:uid="{992C061F-FB4F-44E9-84DE-EDB4B224980C}">
      <text>
        <r>
          <rPr>
            <sz val="9"/>
            <color indexed="81"/>
            <rFont val="Tahoma"/>
            <family val="2"/>
          </rPr>
          <t>[653386]
Salle 10
VITAC-CNNI
©-CNNI
Production
mccabeme
14:15 - 15:15</t>
        </r>
      </text>
    </comment>
    <comment ref="BB58" authorId="0" shapeId="0" xr:uid="{D96674B9-B8F6-4096-838A-B31BCBBF93C8}">
      <text>
        <r>
          <rPr>
            <sz val="9"/>
            <color indexed="81"/>
            <rFont val="Tahoma"/>
            <family val="2"/>
          </rPr>
          <t>[653586]
Salle 11
VITAC-MSNBC
MSNBC
Production
kerkhoal
14:00 - 15:00</t>
        </r>
      </text>
    </comment>
    <comment ref="BG58" authorId="0" shapeId="0" xr:uid="{9A57E374-A5BF-4F1C-ADBF-F11C2253B6B7}">
      <text>
        <r>
          <rPr>
            <sz val="9"/>
            <color indexed="81"/>
            <rFont val="Tahoma"/>
            <family val="2"/>
          </rPr>
          <t>[661928]
Salle 13
VITAC-FOX1
NC
Production
diamanal
14:00 - 15:00
NCTS RACING Atlanta L</t>
        </r>
      </text>
    </comment>
    <comment ref="BR58" authorId="0" shapeId="0" xr:uid="{A7C46C53-FA12-4AFB-B9F6-FAF9F8C70F99}">
      <text>
        <r>
          <rPr>
            <sz val="9"/>
            <color indexed="81"/>
            <rFont val="Tahoma"/>
            <family val="2"/>
          </rPr>
          <t>[662202]
Tran
Tâches
tibblepa
14:00 - 14:45</t>
        </r>
      </text>
    </comment>
    <comment ref="AZ59" authorId="0" shapeId="0" xr:uid="{CF069794-45E4-4D94-A6D6-078138D2BB9A}">
      <text>
        <r>
          <rPr>
            <sz val="9"/>
            <color indexed="81"/>
            <rFont val="Tahoma"/>
            <family val="2"/>
          </rPr>
          <t>[653386]
Salle 10
VITAC-CNNI
©-CNNI
Production
mccabeme
14:15 - 15:15</t>
        </r>
      </text>
    </comment>
    <comment ref="AM60" authorId="0" shapeId="0" xr:uid="{2738FFC0-D4A4-44C0-9406-63DCDFB41A4B}">
      <text>
        <r>
          <rPr>
            <sz val="9"/>
            <color indexed="81"/>
            <rFont val="Tahoma"/>
            <family val="2"/>
          </rPr>
          <t>[642136]
Salle 01
RIS
UFC
Production
gagnonle
15:00 - 17:00
UFC 286 - Combats preliminaires: Edwards vs Usman 3</t>
        </r>
      </text>
    </comment>
    <comment ref="AQ60" authorId="0" shapeId="0" xr:uid="{D0D9F6F4-D037-4B9C-AD15-C2093763A7F2}">
      <text>
        <r>
          <rPr>
            <sz val="9"/>
            <color indexed="81"/>
            <rFont val="Tahoma"/>
            <family val="2"/>
          </rPr>
          <t>[662473]
Salle 04
Recherche &amp; Préparation
carreafr
14:30 - 16:00</t>
        </r>
      </text>
    </comment>
    <comment ref="AS60" authorId="0" shapeId="0" xr:uid="{8E2ED396-A203-4619-9849-4076F52926F6}">
      <text>
        <r>
          <rPr>
            <sz val="9"/>
            <color indexed="81"/>
            <rFont val="Tahoma"/>
            <family val="2"/>
          </rPr>
          <t>[662480]
Salle 05
Différé
pelletan
14:30 - 15:30</t>
        </r>
      </text>
    </comment>
    <comment ref="AW60" authorId="0" shapeId="0" xr:uid="{6D3897DE-FA04-4FB1-BDFA-4D381F80B99E}">
      <text>
        <r>
          <rPr>
            <sz val="9"/>
            <color indexed="81"/>
            <rFont val="Tahoma"/>
            <family val="2"/>
          </rPr>
          <t>[626375]
Salle 08
RDS1
LAH
Production
dumasva
15:00 - 16:30
Ligue Americaine de hockey - Rocket de Laval: Utica vs Laval</t>
        </r>
      </text>
    </comment>
    <comment ref="BT60" authorId="0" shapeId="0" xr:uid="{08A27335-92FC-43F2-8FDC-E68E1468BE2F}">
      <text>
        <r>
          <rPr>
            <sz val="9"/>
            <color indexed="81"/>
            <rFont val="Tahoma"/>
            <family val="2"/>
          </rPr>
          <t>[662195]
Tran
Tâches
pricemi
14:30 - 15:30</t>
        </r>
      </text>
    </comment>
    <comment ref="BC61" authorId="0" shapeId="0" xr:uid="{B8CF1EC1-A235-48D9-8CDA-3A0B4ADD7C24}">
      <text>
        <r>
          <rPr>
            <sz val="9"/>
            <color indexed="81"/>
            <rFont val="Tahoma"/>
            <family val="2"/>
          </rPr>
          <t>[653587]
Salle 11
VITAC-MSNBC
MSNBC
Production
iyareos
15:00 - 16:00</t>
        </r>
      </text>
    </comment>
    <comment ref="BF61" authorId="0" shapeId="0" xr:uid="{909FEDB2-A83F-41CD-A8C3-7D527431A798}">
      <text>
        <r>
          <rPr>
            <sz val="9"/>
            <color indexed="81"/>
            <rFont val="Tahoma"/>
            <family val="2"/>
          </rPr>
          <t>[661929]
Salle 13
VITAC-FOX1
NC
Production
tibblepa
15:00 - 16:00
NCTS RACING Atlanta L</t>
        </r>
      </text>
    </comment>
    <comment ref="AM62" authorId="0" shapeId="0" xr:uid="{389A2BC4-D2F0-4246-BD9D-92D7F4A23BB5}">
      <text>
        <r>
          <rPr>
            <sz val="9"/>
            <color indexed="81"/>
            <rFont val="Tahoma"/>
            <family val="2"/>
          </rPr>
          <t>[642136]
Salle 01
RIS
UFC
Production
gagnonle
15:00 - 17:00
UFC 286 - Combats preliminaires: Edwards vs Usman 3</t>
        </r>
      </text>
    </comment>
    <comment ref="AW62" authorId="0" shapeId="0" xr:uid="{723BBEB9-7870-4D32-A681-E0FD27FDD14E}">
      <text>
        <r>
          <rPr>
            <sz val="9"/>
            <color indexed="81"/>
            <rFont val="Tahoma"/>
            <family val="2"/>
          </rPr>
          <t>[626375]
Salle 08
RDS1
LAH
Production
dumasva
15:00 - 16:30
Ligue Americaine de hockey - Rocket de Laval: Utica vs Laval</t>
        </r>
      </text>
    </comment>
    <comment ref="BC62" authorId="0" shapeId="0" xr:uid="{BF2DBD55-55DE-4139-B977-5FFB821E7F57}">
      <text>
        <r>
          <rPr>
            <sz val="9"/>
            <color indexed="81"/>
            <rFont val="Tahoma"/>
            <family val="2"/>
          </rPr>
          <t>[653587]
Salle 11
VITAC-MSNBC
MSNBC
Production
iyareos
15:00 - 16:00</t>
        </r>
      </text>
    </comment>
    <comment ref="BF62" authorId="0" shapeId="0" xr:uid="{E3487F65-40C4-4086-B543-10A2C1641A1A}">
      <text>
        <r>
          <rPr>
            <sz val="9"/>
            <color indexed="81"/>
            <rFont val="Tahoma"/>
            <family val="2"/>
          </rPr>
          <t>[661929]
Salle 13
VITAC-FOX1
NC
Production
tibblepa
15:00 - 16:00
NCTS RACING Atlanta L</t>
        </r>
      </text>
    </comment>
    <comment ref="BR62" authorId="0" shapeId="0" xr:uid="{8AADC67A-E1C9-4B5C-BA89-475957B20875}">
      <text>
        <r>
          <rPr>
            <sz val="9"/>
            <color indexed="81"/>
            <rFont val="Tahoma"/>
            <family val="2"/>
          </rPr>
          <t>[662203]
Tran
Tâches
seatonth
15:00 - 15:45</t>
        </r>
      </text>
    </comment>
    <comment ref="BH63" authorId="0" shapeId="0" xr:uid="{2EC18D52-696F-4DCE-89A7-C80688D51917}">
      <text>
        <r>
          <rPr>
            <sz val="9"/>
            <color indexed="81"/>
            <rFont val="Tahoma"/>
            <family val="2"/>
          </rPr>
          <t>[653387]
Salle 14
VITAC-CNNI
©-CNNI
Production
bantocsa
15:15 - 16:15</t>
        </r>
      </text>
    </comment>
    <comment ref="AO64" authorId="0" shapeId="0" xr:uid="{537AA349-EBC2-4A33-8061-6502A50115EB}">
      <text>
        <r>
          <rPr>
            <sz val="9"/>
            <color indexed="81"/>
            <rFont val="Tahoma"/>
            <family val="2"/>
          </rPr>
          <t>[662459]
Salle 03
RIS
UFC
Production
gouletau
15:45 - 17:00
UFC 286 - Combats preliminaires: Edwards vs Usman 3</t>
        </r>
      </text>
    </comment>
    <comment ref="AS64" authorId="0" shapeId="0" xr:uid="{63D1C61E-2DBC-477E-84A4-8F7F9153578B}">
      <text>
        <r>
          <rPr>
            <sz val="9"/>
            <color indexed="81"/>
            <rFont val="Tahoma"/>
            <family val="2"/>
          </rPr>
          <t>[626396]
Salle 05
RDS2
TENNIS
Production
pelletan
16:00 - 18:00
ATP World Tour Masters 1000: BNP Paribas Open - finale</t>
        </r>
      </text>
    </comment>
    <comment ref="BG64" authorId="0" shapeId="0" xr:uid="{798030E4-5A5D-4E13-9AEB-9F0ADD09FD22}">
      <text>
        <r>
          <rPr>
            <sz val="9"/>
            <color indexed="81"/>
            <rFont val="Tahoma"/>
            <family val="2"/>
          </rPr>
          <t>[655079]
Salle 13
VITAC-FOX1
NC
Production
pricemi
16:00 - 18:00
NASCAR RACEDAY: XFINITY Atlanta L</t>
        </r>
      </text>
    </comment>
    <comment ref="BS64" authorId="0" shapeId="0" xr:uid="{E84B4ECF-BB40-4EB1-94AE-F978C60756C3}">
      <text>
        <r>
          <rPr>
            <sz val="9"/>
            <color indexed="81"/>
            <rFont val="Tahoma"/>
            <family val="2"/>
          </rPr>
          <t>[662168]
Tran
Tâches
crawfoco
15:30 - 16:00</t>
        </r>
      </text>
    </comment>
    <comment ref="F65" authorId="0" shapeId="0" xr:uid="{7E9AE22E-E87E-4B00-910F-32D9D5E07283}">
      <text>
        <r>
          <rPr>
            <sz val="9"/>
            <color indexed="81"/>
            <rFont val="Tahoma"/>
            <family val="2"/>
          </rPr>
          <t>[662191]
B03
Pratique
mccabeme
15:45 - 17:00
NEW CORRECTOR</t>
        </r>
      </text>
    </comment>
    <comment ref="AO65" authorId="0" shapeId="0" xr:uid="{9108739F-8F5B-4EE0-9950-74874EF90D68}">
      <text>
        <r>
          <rPr>
            <sz val="9"/>
            <color indexed="81"/>
            <rFont val="Tahoma"/>
            <family val="2"/>
          </rPr>
          <t>[662459]
Salle 03
RIS
UFC
Production
gouletau
15:45 - 17:00
UFC 286 - Combats preliminaires: Edwards vs Usman 3</t>
        </r>
      </text>
    </comment>
    <comment ref="BD65" authorId="0" shapeId="0" xr:uid="{763FEC13-2493-4401-B2ED-DDDDBCBE6956}">
      <text>
        <r>
          <rPr>
            <sz val="9"/>
            <color indexed="81"/>
            <rFont val="Tahoma"/>
            <family val="2"/>
          </rPr>
          <t>[653588]
Salle 12
VITAC-MSNBC
MSNBC
Production
seatonth
16:00 - 17:00</t>
        </r>
      </text>
    </comment>
    <comment ref="AS66" authorId="0" shapeId="0" xr:uid="{3C0546BF-4014-4992-8E7B-D76BF2607C22}">
      <text>
        <r>
          <rPr>
            <sz val="9"/>
            <color indexed="81"/>
            <rFont val="Tahoma"/>
            <family val="2"/>
          </rPr>
          <t>[626396]
Salle 05
RDS2
TENNIS
Production
pelletan
16:00 - 18:00
ATP World Tour Masters 1000: BNP Paribas Open - finale</t>
        </r>
      </text>
    </comment>
    <comment ref="AT66" authorId="0" shapeId="0" xr:uid="{6718E563-00AB-47D5-B5F7-862366A99F1E}">
      <text>
        <r>
          <rPr>
            <sz val="9"/>
            <color indexed="81"/>
            <rFont val="Tahoma"/>
            <family val="2"/>
          </rPr>
          <t>[662485]
Salle 06
RDS1
LAH
Production
bessetma
16:15 - 17:30
Ligue Americaine de hockey - Rocket de Laval: Utica vs Laval</t>
        </r>
      </text>
    </comment>
    <comment ref="AX66" authorId="0" shapeId="0" xr:uid="{75E779BF-61B2-4570-8A50-47F34930C944}">
      <text>
        <r>
          <rPr>
            <sz val="9"/>
            <color indexed="81"/>
            <rFont val="Tahoma"/>
            <family val="2"/>
          </rPr>
          <t>[653388]
Salle 09
VITAC-CNNI
©-CNNI
Production
crawfoco
16:15 - 17:15</t>
        </r>
      </text>
    </comment>
    <comment ref="BD66" authorId="0" shapeId="0" xr:uid="{029BD6A8-FFDB-4D7F-A152-2DD119387D1C}">
      <text>
        <r>
          <rPr>
            <sz val="9"/>
            <color indexed="81"/>
            <rFont val="Tahoma"/>
            <family val="2"/>
          </rPr>
          <t>[653588]
Salle 12
VITAC-MSNBC
MSNBC
Production
seatonth
16:00 - 17:00</t>
        </r>
      </text>
    </comment>
    <comment ref="BG66" authorId="0" shapeId="0" xr:uid="{B0F1C62D-BAF0-423D-9C6A-8F19A09D56EA}">
      <text>
        <r>
          <rPr>
            <sz val="9"/>
            <color indexed="81"/>
            <rFont val="Tahoma"/>
            <family val="2"/>
          </rPr>
          <t>[655079]
Salle 13
VITAC-FOX1
NC
Production
pricemi
16:00 - 18:00
NASCAR RACEDAY: XFINITY Atlanta L</t>
        </r>
      </text>
    </comment>
    <comment ref="BR66" authorId="0" shapeId="0" xr:uid="{9DA1B0F3-C069-4544-9940-9E88EF7EC6F7}">
      <text>
        <r>
          <rPr>
            <sz val="9"/>
            <color indexed="81"/>
            <rFont val="Tahoma"/>
            <family val="2"/>
          </rPr>
          <t>[662182]
Tran
Tâches
iyareos
16:00 - 17:00</t>
        </r>
      </text>
    </comment>
    <comment ref="AT67" authorId="0" shapeId="0" xr:uid="{90546BAA-B721-4EBD-8A89-1ED7E4ADB2E6}">
      <text>
        <r>
          <rPr>
            <sz val="9"/>
            <color indexed="81"/>
            <rFont val="Tahoma"/>
            <family val="2"/>
          </rPr>
          <t>[662485]
Salle 06
RDS1
LAH
Production
bessetma
16:15 - 17:30
Ligue Americaine de hockey - Rocket de Laval: Utica vs Laval</t>
        </r>
      </text>
    </comment>
    <comment ref="AX67" authorId="0" shapeId="0" xr:uid="{9DC932C7-4DC6-4924-8571-CE5A568E43A9}">
      <text>
        <r>
          <rPr>
            <sz val="9"/>
            <color indexed="81"/>
            <rFont val="Tahoma"/>
            <family val="2"/>
          </rPr>
          <t>[653388]
Salle 09
VITAC-CNNI
©-CNNI
Production
crawfoco
16:15 - 17:15</t>
        </r>
      </text>
    </comment>
    <comment ref="BS67" authorId="0" shapeId="0" xr:uid="{6160CA8D-8917-4510-A498-CD9BC2BD9EF3}">
      <text>
        <r>
          <rPr>
            <sz val="9"/>
            <color indexed="81"/>
            <rFont val="Tahoma"/>
            <family val="2"/>
          </rPr>
          <t>[662165]
Tran
Tâches
bantocsa
16:15 - 17:30</t>
        </r>
      </text>
    </comment>
    <comment ref="AQ68" authorId="0" shapeId="0" xr:uid="{19728AF2-5381-4285-B5B6-39D4D7D798C6}">
      <text>
        <r>
          <rPr>
            <sz val="9"/>
            <color indexed="81"/>
            <rFont val="Tahoma"/>
            <family val="2"/>
          </rPr>
          <t>[646583]
Salle 04
RIS-B
SP30
Production
carreafr
17:00 - 17:30
Sports 30</t>
        </r>
      </text>
    </comment>
    <comment ref="AO70" authorId="0" shapeId="0" xr:uid="{E4658EBE-AF50-462D-B8C8-C396C7C95970}">
      <text>
        <r>
          <rPr>
            <sz val="9"/>
            <color indexed="81"/>
            <rFont val="Tahoma"/>
            <family val="2"/>
          </rPr>
          <t>[662468]
Salle 03
RDS2
TENNIS
Production
gouletau
17:15 - 19:00
ATP World Tour Masters 1000: BNP Paribas Open - finale</t>
        </r>
      </text>
    </comment>
    <comment ref="AQ70" authorId="0" shapeId="0" xr:uid="{1E829924-B79F-4082-AA16-3C3E29FC6ECA}">
      <text>
        <r>
          <rPr>
            <sz val="9"/>
            <color indexed="81"/>
            <rFont val="Tahoma"/>
            <family val="2"/>
          </rPr>
          <t>[646583]
Salle 04
RIS-B
SP30
Production
carreafr
17:00 - 17:30
Sports 30</t>
        </r>
      </text>
    </comment>
    <comment ref="AW70" authorId="0" shapeId="0" xr:uid="{6DBA8230-1D8F-407A-BCF4-A1072FEDCBBE}">
      <text>
        <r>
          <rPr>
            <sz val="9"/>
            <color indexed="81"/>
            <rFont val="Tahoma"/>
            <family val="2"/>
          </rPr>
          <t>[662482]
Salle 08
SOCCER
Pratique
zanettda
17:00 - 18:30</t>
        </r>
      </text>
    </comment>
    <comment ref="AZ70" authorId="0" shapeId="0" xr:uid="{F5FCE20E-B560-407D-94C6-1421DC9D7CD8}">
      <text>
        <r>
          <rPr>
            <sz val="9"/>
            <color indexed="81"/>
            <rFont val="Tahoma"/>
            <family val="2"/>
          </rPr>
          <t>[653389]
Salle 10
VITAC-CNNI
©-CNNI
Production
mccabeme
17:15 - 18:00</t>
        </r>
      </text>
    </comment>
    <comment ref="BB70" authorId="0" shapeId="0" xr:uid="{BA732751-43CE-48B5-98E3-4BEFF19C06CA}">
      <text>
        <r>
          <rPr>
            <sz val="9"/>
            <color indexed="81"/>
            <rFont val="Tahoma"/>
            <family val="2"/>
          </rPr>
          <t>[653589]
Salle 11
VITAC-MSNBC
MSNBC
Production
iyareos
17:00 - 18:00</t>
        </r>
      </text>
    </comment>
    <comment ref="BR70" authorId="0" shapeId="0" xr:uid="{F2709A9C-ADFC-48EF-933F-CF062DCCB491}">
      <text>
        <r>
          <rPr>
            <sz val="9"/>
            <color indexed="81"/>
            <rFont val="Tahoma"/>
            <family val="2"/>
          </rPr>
          <t>[662204]
Tran
Tâches
seatonth
17:00 - 17:45</t>
        </r>
      </text>
    </comment>
    <comment ref="AO71" authorId="0" shapeId="0" xr:uid="{1F2E507A-15D4-4233-AD0F-9A2EF7952A1D}">
      <text>
        <r>
          <rPr>
            <sz val="9"/>
            <color indexed="81"/>
            <rFont val="Tahoma"/>
            <family val="2"/>
          </rPr>
          <t>[662468]
Salle 03
RDS2
TENNIS
Production
gouletau
17:15 - 19:00
ATP World Tour Masters 1000: BNP Paribas Open - finale</t>
        </r>
      </text>
    </comment>
    <comment ref="AZ71" authorId="0" shapeId="0" xr:uid="{153B038C-431C-483F-8778-EDDC74364204}">
      <text>
        <r>
          <rPr>
            <sz val="9"/>
            <color indexed="81"/>
            <rFont val="Tahoma"/>
            <family val="2"/>
          </rPr>
          <t>[653389]
Salle 10
VITAC-CNNI
©-CNNI
Production
mccabeme
17:15 - 18:00</t>
        </r>
      </text>
    </comment>
    <comment ref="BT71" authorId="0" shapeId="0" xr:uid="{7E5F50E2-2988-44F1-93DC-7C6456EE7F89}">
      <text>
        <r>
          <rPr>
            <sz val="9"/>
            <color indexed="81"/>
            <rFont val="Tahoma"/>
            <family val="2"/>
          </rPr>
          <t>[662169]
Tran
Tâches
crawfoco
17:15 - 18:00</t>
        </r>
      </text>
    </comment>
    <comment ref="C72" authorId="0" shapeId="0" xr:uid="{5B25527B-C736-4C56-8AA8-91495A373977}">
      <text>
        <r>
          <rPr>
            <sz val="9"/>
            <color indexed="81"/>
            <rFont val="Tahoma"/>
            <family val="2"/>
          </rPr>
          <t>[653196]
B01
CORUS-GLOBAL-MTL
©-NEWS
Production
setaka
18:00 - 18:30
Weekend News at Six</t>
        </r>
      </text>
    </comment>
    <comment ref="G72" authorId="0" shapeId="0" xr:uid="{D690BD2B-3F6F-4EFF-BA00-10C74C55FA1E}">
      <text>
        <r>
          <rPr>
            <sz val="9"/>
            <color indexed="81"/>
            <rFont val="Tahoma"/>
            <family val="2"/>
          </rPr>
          <t>[653140]
B04
USC-NBC-WOAI
©-NEWS
Production
bantocsa
18:00 - 18:30
WOAI Newscast</t>
        </r>
      </text>
    </comment>
    <comment ref="AM72" authorId="0" shapeId="0" xr:uid="{362558D1-89F2-455D-92E9-4D4D0E737979}">
      <text>
        <r>
          <rPr>
            <sz val="9"/>
            <color indexed="81"/>
            <rFont val="Tahoma"/>
            <family val="2"/>
          </rPr>
          <t>[654634]
Salle 01
MÉTÉO_MÉDIA
METEO
Différé
gagnonle
17:30 - 19:30</t>
        </r>
      </text>
    </comment>
    <comment ref="AT72" authorId="0" shapeId="0" xr:uid="{6C59DEE7-6A93-460B-8F7D-E54D821D62C6}">
      <text>
        <r>
          <rPr>
            <sz val="9"/>
            <color indexed="81"/>
            <rFont val="Tahoma"/>
            <family val="2"/>
          </rPr>
          <t>[662484]
Salle 06
Différé
bessetma
17:30 - 19:00</t>
        </r>
      </text>
    </comment>
    <comment ref="BF72" authorId="0" shapeId="0" xr:uid="{CB830811-4E7F-40D9-9707-C572BE271B37}">
      <text>
        <r>
          <rPr>
            <sz val="9"/>
            <color indexed="81"/>
            <rFont val="Tahoma"/>
            <family val="2"/>
          </rPr>
          <t>[661934]
Salle 13
VITAC-FOX1
NC
Production
mckinndr
17:45 - 19:30
NASCAR XFINITY SERIES Atlanta L</t>
        </r>
      </text>
    </comment>
    <comment ref="BD73" authorId="0" shapeId="0" xr:uid="{FD47EF9D-480C-410F-A5E8-354B0131DE64}">
      <text>
        <r>
          <rPr>
            <sz val="9"/>
            <color indexed="81"/>
            <rFont val="Tahoma"/>
            <family val="2"/>
          </rPr>
          <t>[653590]
Salle 12
VITAC-MSNBC
MSNBC
Production
seatonth
18:00 - 19:00</t>
        </r>
      </text>
    </comment>
    <comment ref="BF73" authorId="0" shapeId="0" xr:uid="{4294F8C3-97F8-4358-9B59-C20FAA240357}">
      <text>
        <r>
          <rPr>
            <sz val="9"/>
            <color indexed="81"/>
            <rFont val="Tahoma"/>
            <family val="2"/>
          </rPr>
          <t>[661934]
Salle 13
VITAC-FOX1
NC
Production
mckinndr
17:45 - 19:30
NASCAR XFINITY SERIES Atlanta L</t>
        </r>
      </text>
    </comment>
    <comment ref="C74" authorId="0" shapeId="0" xr:uid="{9F849556-A43F-48B9-936A-792732381035}">
      <text>
        <r>
          <rPr>
            <sz val="9"/>
            <color indexed="81"/>
            <rFont val="Tahoma"/>
            <family val="2"/>
          </rPr>
          <t>[653196]
B01
CORUS-GLOBAL-MTL
©-NEWS
Production
setaka
18:00 - 18:30
Weekend News at Six</t>
        </r>
      </text>
    </comment>
    <comment ref="G74" authorId="0" shapeId="0" xr:uid="{83F4FB0E-FB05-459B-BDC5-0BD5EB668AB2}">
      <text>
        <r>
          <rPr>
            <sz val="9"/>
            <color indexed="81"/>
            <rFont val="Tahoma"/>
            <family val="2"/>
          </rPr>
          <t>[653140]
B04
USC-NBC-WOAI
©-NEWS
Production
bantocsa
18:00 - 18:30
WOAI Newscast</t>
        </r>
      </text>
    </comment>
    <comment ref="AK74" authorId="0" shapeId="0" xr:uid="{43499CDB-D5E8-4460-BE32-88240267798A}">
      <text>
        <r>
          <rPr>
            <sz val="9"/>
            <color indexed="81"/>
            <rFont val="Tahoma"/>
            <family val="2"/>
          </rPr>
          <t>[646585]
Régie
RIS
SP30
Multicast
x
18:00 - 18:30
Sports 30</t>
        </r>
      </text>
    </comment>
    <comment ref="AQ74" authorId="0" shapeId="0" xr:uid="{A8A3AF88-1C50-473E-9DBA-EBF40BA60410}">
      <text>
        <r>
          <rPr>
            <sz val="9"/>
            <color indexed="81"/>
            <rFont val="Tahoma"/>
            <family val="2"/>
          </rPr>
          <t>[626381]
Salle 04
RDS1
GOLF
Production
carreafr
18:30 - 21:30
PGA TOUR: Championnat Valspar- 3e ronde</t>
        </r>
      </text>
    </comment>
    <comment ref="AX74" authorId="0" shapeId="0" xr:uid="{65508B17-F342-4445-BE5D-E38D73FF83BF}">
      <text>
        <r>
          <rPr>
            <sz val="9"/>
            <color indexed="81"/>
            <rFont val="Tahoma"/>
            <family val="2"/>
          </rPr>
          <t>[653390]
Salle 09
VITAC-CNNI
©-CNNI
Production
crawfoco
18:00 - 19:15</t>
        </r>
      </text>
    </comment>
    <comment ref="BD74" authorId="0" shapeId="0" xr:uid="{05854730-F2A7-4B65-A562-ED67C7C42FF2}">
      <text>
        <r>
          <rPr>
            <sz val="9"/>
            <color indexed="81"/>
            <rFont val="Tahoma"/>
            <family val="2"/>
          </rPr>
          <t>[653590]
Salle 12
VITAC-MSNBC
MSNBC
Production
seatonth
18:00 - 19:00</t>
        </r>
      </text>
    </comment>
    <comment ref="BK74" authorId="0" shapeId="0" xr:uid="{91317A4F-A904-47E9-893F-3B99887F6134}">
      <text>
        <r>
          <rPr>
            <sz val="9"/>
            <color indexed="81"/>
            <rFont val="Tahoma"/>
            <family val="2"/>
          </rPr>
          <t>[662043]
Salle 16
Entrevue
ferguskr
18:00 - 19:00</t>
        </r>
      </text>
    </comment>
    <comment ref="AQ76" authorId="0" shapeId="0" xr:uid="{B1F6DF51-6C18-4E73-85FF-350EE3420983}">
      <text>
        <r>
          <rPr>
            <sz val="9"/>
            <color indexed="81"/>
            <rFont val="Tahoma"/>
            <family val="2"/>
          </rPr>
          <t>[626381]
Salle 04
RDS1
GOLF
Production
carreafr
18:30 - 21:30
PGA TOUR: Championnat Valspar- 3e ronde</t>
        </r>
      </text>
    </comment>
    <comment ref="AW76" authorId="0" shapeId="0" xr:uid="{A1058C4A-6D58-4B4D-9FAA-90E86AF8CC5F}">
      <text>
        <r>
          <rPr>
            <sz val="9"/>
            <color indexed="81"/>
            <rFont val="Tahoma"/>
            <family val="2"/>
          </rPr>
          <t>[642413]
Salle 08
RIS
CURLING
Production
zanettda
19:00 - 20:30
Championnat Mondial de Curling Feminin: Canada vs Suede</t>
        </r>
      </text>
    </comment>
    <comment ref="BB76" authorId="0" shapeId="0" xr:uid="{B4F1A05C-3667-4265-BFAD-FC63952D3C7D}">
      <text>
        <r>
          <rPr>
            <sz val="9"/>
            <color indexed="81"/>
            <rFont val="Tahoma"/>
            <family val="2"/>
          </rPr>
          <t>[653591]
Salle 11
VITAC-MSNBC
MSNBC
Production
collinco
18:45 - 20:00</t>
        </r>
      </text>
    </comment>
    <comment ref="BR76" authorId="0" shapeId="0" xr:uid="{A21AF86A-E92B-4839-9841-EF78E9D0BDAB}">
      <text>
        <r>
          <rPr>
            <sz val="9"/>
            <color indexed="81"/>
            <rFont val="Tahoma"/>
            <family val="2"/>
          </rPr>
          <t>[662206]
Tran
Tâches
setaka
18:30 - 19:00</t>
        </r>
      </text>
    </comment>
    <comment ref="BS76" authorId="0" shapeId="0" xr:uid="{EC8C12D6-5D7F-45B0-A2BB-2BB25C483AE5}">
      <text>
        <r>
          <rPr>
            <sz val="9"/>
            <color indexed="81"/>
            <rFont val="Tahoma"/>
            <family val="2"/>
          </rPr>
          <t>[662210]
Tran
Tâches
bantocsa
18:30 - 19:00</t>
        </r>
      </text>
    </comment>
    <comment ref="BB77" authorId="0" shapeId="0" xr:uid="{B6369933-9887-4769-B200-7DA4BE79FF05}">
      <text>
        <r>
          <rPr>
            <sz val="9"/>
            <color indexed="81"/>
            <rFont val="Tahoma"/>
            <family val="2"/>
          </rPr>
          <t>[653591]
Salle 11
VITAC-MSNBC
MSNBC
Production
collinco
18:45 - 20:00</t>
        </r>
      </text>
    </comment>
    <comment ref="Z78" authorId="0" shapeId="0" xr:uid="{2456295F-75FD-49AA-B8CC-FB8AE9335B93}">
      <text>
        <r>
          <rPr>
            <sz val="9"/>
            <color indexed="81"/>
            <rFont val="Tahoma"/>
            <family val="2"/>
          </rPr>
          <t>[662174]
Gestion
Gestion
ferguskr
19:00 - 20:30</t>
        </r>
      </text>
    </comment>
    <comment ref="AS78" authorId="0" shapeId="0" xr:uid="{5AB36A77-0E17-48AD-95CA-7AF428E2375F}">
      <text>
        <r>
          <rPr>
            <sz val="9"/>
            <color indexed="81"/>
            <rFont val="Tahoma"/>
            <family val="2"/>
          </rPr>
          <t>[662478]
Salle 05
RDS2
TENNIS
Production
pelletan
19:00 - 20:15
ATP World Tour Masters 1000: BNP Paribas Open - finale</t>
        </r>
      </text>
    </comment>
    <comment ref="AW78" authorId="0" shapeId="0" xr:uid="{094A0F10-7242-4780-A19A-2DAE98EF69DE}">
      <text>
        <r>
          <rPr>
            <sz val="9"/>
            <color indexed="81"/>
            <rFont val="Tahoma"/>
            <family val="2"/>
          </rPr>
          <t>[642413]
Salle 08
RIS
CURLING
Production
zanettda
19:00 - 20:30
Championnat Mondial de Curling Feminin: Canada vs Suede</t>
        </r>
      </text>
    </comment>
    <comment ref="AY78" authorId="0" shapeId="0" xr:uid="{78B60887-E3B7-430B-9948-0B96E7AAFCDB}">
      <text>
        <r>
          <rPr>
            <sz val="9"/>
            <color indexed="81"/>
            <rFont val="Tahoma"/>
            <family val="2"/>
          </rPr>
          <t>[653391]
Salle 09
VITAC-CNNI
©-CNNI
Production
setaka
19:15 - 20:15</t>
        </r>
      </text>
    </comment>
    <comment ref="BG78" authorId="0" shapeId="0" xr:uid="{8A359106-9915-48EA-B055-9840C4B753B5}">
      <text>
        <r>
          <rPr>
            <sz val="9"/>
            <color indexed="81"/>
            <rFont val="Tahoma"/>
            <family val="2"/>
          </rPr>
          <t>[662442]
Salle 13
VITAC-FOX1
PBA BOWLING
Production
pricemi
19:30 - 21:15
PBA Tournament of Champions Stepladder Round 2</t>
        </r>
      </text>
    </comment>
    <comment ref="AY79" authorId="0" shapeId="0" xr:uid="{D5BA9CD0-5198-43CB-82AC-8EF357CE562E}">
      <text>
        <r>
          <rPr>
            <sz val="9"/>
            <color indexed="81"/>
            <rFont val="Tahoma"/>
            <family val="2"/>
          </rPr>
          <t>[653391]
Salle 09
VITAC-CNNI
©-CNNI
Production
setaka
19:15 - 20:15</t>
        </r>
      </text>
    </comment>
    <comment ref="AO80" authorId="0" shapeId="0" xr:uid="{B093EE15-4ACA-485D-A4AE-C19BAEF2DFEB}">
      <text>
        <r>
          <rPr>
            <sz val="9"/>
            <color indexed="81"/>
            <rFont val="Tahoma"/>
            <family val="2"/>
          </rPr>
          <t>[662127]
Salle 03
VITAC-CGTN
NEWS
Production
mckinndr
20:00 - 21:00</t>
        </r>
      </text>
    </comment>
    <comment ref="AT80" authorId="0" shapeId="0" xr:uid="{EB3DB30A-5938-441C-835D-499B08FC302E}">
      <text>
        <r>
          <rPr>
            <sz val="9"/>
            <color indexed="81"/>
            <rFont val="Tahoma"/>
            <family val="2"/>
          </rPr>
          <t>[662474]
Salle 06
RDS1
GOLF
Production
bessetma
19:45 - 20:45
PGA TOUR: Championnat Valspar- 3e ronde</t>
        </r>
      </text>
    </comment>
    <comment ref="BG80" authorId="0" shapeId="0" xr:uid="{56626817-51B3-4F20-9CB5-DAECA7C6C142}">
      <text>
        <r>
          <rPr>
            <sz val="9"/>
            <color indexed="81"/>
            <rFont val="Tahoma"/>
            <family val="2"/>
          </rPr>
          <t>[662442]
Salle 13
VITAC-FOX1
PBA BOWLING
Production
pricemi
19:30 - 21:15
PBA Tournament of Champions Stepladder Round 2</t>
        </r>
      </text>
    </comment>
    <comment ref="AT81" authorId="0" shapeId="0" xr:uid="{1AED92E0-8FB1-4008-B37A-32F5F86ED5C9}">
      <text>
        <r>
          <rPr>
            <sz val="9"/>
            <color indexed="81"/>
            <rFont val="Tahoma"/>
            <family val="2"/>
          </rPr>
          <t>[662474]
Salle 06
RDS1
GOLF
Production
bessetma
19:45 - 20:45
PGA TOUR: Championnat Valspar- 3e ronde</t>
        </r>
      </text>
    </comment>
    <comment ref="AA82" authorId="0" shapeId="0" xr:uid="{E8132694-2DB0-4347-83DA-E2DF530CD83C}">
      <text>
        <r>
          <rPr>
            <sz val="9"/>
            <color indexed="81"/>
            <rFont val="Tahoma"/>
            <family val="2"/>
          </rPr>
          <t>[662325]
Horaire
Horaire
adelsoma
20:00 - 23:30</t>
        </r>
      </text>
    </comment>
    <comment ref="AM82" authorId="0" shapeId="0" xr:uid="{A27D5ABF-A624-486E-B05B-575A1CA220AD}">
      <text>
        <r>
          <rPr>
            <sz val="9"/>
            <color indexed="81"/>
            <rFont val="Tahoma"/>
            <family val="2"/>
          </rPr>
          <t>[662475]
Salle 01
RDS2
TENNIS
Production
gagnonle
20:15 - 21:00
ATP World Tour Masters 1000: BNP Paribas Open - finale</t>
        </r>
      </text>
    </comment>
    <comment ref="AO82" authorId="0" shapeId="0" xr:uid="{681669DE-3888-41E5-846F-466F392FF49F}">
      <text>
        <r>
          <rPr>
            <sz val="9"/>
            <color indexed="81"/>
            <rFont val="Tahoma"/>
            <family val="2"/>
          </rPr>
          <t>[662127]
Salle 03
VITAC-CGTN
NEWS
Production
mckinndr
20:00 - 21:00</t>
        </r>
      </text>
    </comment>
    <comment ref="BD82" authorId="0" shapeId="0" xr:uid="{25BBE58C-E120-4F2F-A52F-42C4F99836F6}">
      <text>
        <r>
          <rPr>
            <sz val="9"/>
            <color indexed="81"/>
            <rFont val="Tahoma"/>
            <family val="2"/>
          </rPr>
          <t>[653593]
Salle 12
VITAC-MSNBC
MSNBC
Production
seatonth
20:00 - 20:45</t>
        </r>
      </text>
    </comment>
    <comment ref="BR82" authorId="0" shapeId="0" xr:uid="{2FF2BB79-9655-4424-92E7-AFE92CC6FEC8}">
      <text>
        <r>
          <rPr>
            <sz val="9"/>
            <color indexed="81"/>
            <rFont val="Tahoma"/>
            <family val="2"/>
          </rPr>
          <t>[662447]
Tran
Tâches
collinco
20:00 - 20:45</t>
        </r>
      </text>
    </comment>
    <comment ref="BS82" authorId="0" shapeId="0" xr:uid="{F993CB87-43D2-407B-BA75-0D80A1FC4490}">
      <text>
        <r>
          <rPr>
            <sz val="9"/>
            <color indexed="81"/>
            <rFont val="Tahoma"/>
            <family val="2"/>
          </rPr>
          <t>[662754]
Tran
Tâches
moujtaah
20:00 - 21:30</t>
        </r>
      </text>
    </comment>
    <comment ref="AM83" authorId="0" shapeId="0" xr:uid="{54574F19-C6DC-4A18-84CA-269B2DDE4C31}">
      <text>
        <r>
          <rPr>
            <sz val="9"/>
            <color indexed="81"/>
            <rFont val="Tahoma"/>
            <family val="2"/>
          </rPr>
          <t>[662475]
Salle 01
RDS2
TENNIS
Production
gagnonle
20:15 - 21:00
ATP World Tour Masters 1000: BNP Paribas Open - finale</t>
        </r>
      </text>
    </comment>
    <comment ref="AS83" authorId="0" shapeId="0" xr:uid="{6EBCFF76-757A-4C35-9F8D-756CE275C0BF}">
      <text>
        <r>
          <rPr>
            <sz val="9"/>
            <color indexed="81"/>
            <rFont val="Tahoma"/>
            <family val="2"/>
          </rPr>
          <t>[662479]
Salle 05
RIS
CURLING
Production
pelletan
20:30 - 22:00
Championnat Mondial de Curling Feminin: Canada vs Suede</t>
        </r>
      </text>
    </comment>
    <comment ref="AX83" authorId="0" shapeId="0" xr:uid="{BA629C0E-9896-4325-B41E-A51589DF0DB9}">
      <text>
        <r>
          <rPr>
            <sz val="9"/>
            <color indexed="81"/>
            <rFont val="Tahoma"/>
            <family val="2"/>
          </rPr>
          <t>[653392]
Salle 09
VITAC-CNNI
©-CNNI
Production
crawfoco
20:15 - 21:15</t>
        </r>
      </text>
    </comment>
    <comment ref="AS84" authorId="0" shapeId="0" xr:uid="{9B63E4A1-C903-4249-8DED-4728C5138FB3}">
      <text>
        <r>
          <rPr>
            <sz val="9"/>
            <color indexed="81"/>
            <rFont val="Tahoma"/>
            <family val="2"/>
          </rPr>
          <t>[662479]
Salle 05
RIS
CURLING
Production
pelletan
20:30 - 22:00
Championnat Mondial de Curling Feminin: Canada vs Suede</t>
        </r>
      </text>
    </comment>
    <comment ref="BH84" authorId="0" shapeId="0" xr:uid="{53F39F47-12CF-414E-9ED8-F513B82C9529}">
      <text>
        <r>
          <rPr>
            <sz val="9"/>
            <color indexed="81"/>
            <rFont val="Tahoma"/>
            <family val="2"/>
          </rPr>
          <t>[662444]
Salle 14
VITAC-FOX1
PBA BOWLING
Production
brandlll
20:45 - 21:30
PBA Tournament of Champions Stepladder Round 2</t>
        </r>
      </text>
    </comment>
    <comment ref="AP85" authorId="0" shapeId="0" xr:uid="{49C0CC29-969A-46EC-B69E-1283040E77CA}">
      <text>
        <r>
          <rPr>
            <sz val="9"/>
            <color indexed="81"/>
            <rFont val="Tahoma"/>
            <family val="2"/>
          </rPr>
          <t>[662446]
Salle 03
VITAC-CGTN
NEWS
Production
seatonth
21:00 - 21:30</t>
        </r>
      </text>
    </comment>
    <comment ref="BB85" authorId="0" shapeId="0" xr:uid="{F36DA7C9-E471-4E75-AE64-75793D03FBAC}">
      <text>
        <r>
          <rPr>
            <sz val="9"/>
            <color indexed="81"/>
            <rFont val="Tahoma"/>
            <family val="2"/>
          </rPr>
          <t>[653594]
Salle 11
VITAC-MSNBC
MSNBC
Production
collinco
20:45 - 22:00</t>
        </r>
      </text>
    </comment>
    <comment ref="BH85" authorId="0" shapeId="0" xr:uid="{6BDD7053-3FA0-4411-9D60-C9EBD2412353}">
      <text>
        <r>
          <rPr>
            <sz val="9"/>
            <color indexed="81"/>
            <rFont val="Tahoma"/>
            <family val="2"/>
          </rPr>
          <t>[662444]
Salle 14
VITAC-FOX1
PBA BOWLING
Production
brandlll
20:45 - 21:30
PBA Tournament of Champions Stepladder Round 2</t>
        </r>
      </text>
    </comment>
    <comment ref="BR85" authorId="0" shapeId="0" xr:uid="{1E16C923-ED14-4124-981E-0F7A807E87BF}">
      <text>
        <r>
          <rPr>
            <sz val="9"/>
            <color indexed="81"/>
            <rFont val="Tahoma"/>
            <family val="2"/>
          </rPr>
          <t>[662207]
Tran
Tâches
setaka
20:45 - 21:00</t>
        </r>
      </text>
    </comment>
    <comment ref="AM86" authorId="0" shapeId="0" xr:uid="{93D0BA85-CF95-4AF9-B6BC-4A6EE18EC82B}">
      <text>
        <r>
          <rPr>
            <sz val="9"/>
            <color indexed="81"/>
            <rFont val="Tahoma"/>
            <family val="2"/>
          </rPr>
          <t>[662476]
Salle 01
RIS
CURLING
Production
gagnonle
21:15 - 22:00
Championnat Mondial de Curling Feminin: Canada vs Suede</t>
        </r>
      </text>
    </comment>
    <comment ref="AP86" authorId="0" shapeId="0" xr:uid="{BF9E9C9C-2EEC-48F9-8255-D607E68CF019}">
      <text>
        <r>
          <rPr>
            <sz val="9"/>
            <color indexed="81"/>
            <rFont val="Tahoma"/>
            <family val="2"/>
          </rPr>
          <t>[662446]
Salle 03
VITAC-CGTN
NEWS
Production
seatonth
21:00 - 21:30</t>
        </r>
      </text>
    </comment>
    <comment ref="AY86" authorId="0" shapeId="0" xr:uid="{7279BBC4-AE96-4BD1-8C71-12505D78824B}">
      <text>
        <r>
          <rPr>
            <sz val="9"/>
            <color indexed="81"/>
            <rFont val="Tahoma"/>
            <family val="2"/>
          </rPr>
          <t>[661930]
Salle 09
VITAC-CNNI
©-CNNI
Production
setaka
21:15 - 22:15</t>
        </r>
      </text>
    </comment>
    <comment ref="AZ86" authorId="0" shapeId="0" xr:uid="{2049F9BD-E725-4918-BE7F-09B64A49676E}">
      <text>
        <r>
          <rPr>
            <sz val="9"/>
            <color indexed="81"/>
            <rFont val="Tahoma"/>
            <family val="2"/>
          </rPr>
          <t>[653238]
Salle 10
VITAC-CBSN
©-CBSN
Production
ferguskr
22:00 - 23:15</t>
        </r>
      </text>
    </comment>
    <comment ref="BR86" authorId="0" shapeId="0" xr:uid="{6B7D5AF6-27B0-4FAE-9930-F256BF5A73A4}">
      <text>
        <r>
          <rPr>
            <sz val="9"/>
            <color indexed="81"/>
            <rFont val="Tahoma"/>
            <family val="2"/>
          </rPr>
          <t>[662752]
Tran
Tâches
stevencl
21:00 - 21:30</t>
        </r>
      </text>
    </comment>
    <comment ref="AM87" authorId="0" shapeId="0" xr:uid="{32154AB7-C227-4402-B8E8-46F932606E7C}">
      <text>
        <r>
          <rPr>
            <sz val="9"/>
            <color indexed="81"/>
            <rFont val="Tahoma"/>
            <family val="2"/>
          </rPr>
          <t>[662476]
Salle 01
RIS
CURLING
Production
gagnonle
21:15 - 22:00
Championnat Mondial de Curling Feminin: Canada vs Suede</t>
        </r>
      </text>
    </comment>
    <comment ref="AT87" authorId="0" shapeId="0" xr:uid="{F7922CBC-0EA4-457D-B2BD-2A98A5CE5196}">
      <text>
        <r>
          <rPr>
            <sz val="9"/>
            <color indexed="81"/>
            <rFont val="Tahoma"/>
            <family val="2"/>
          </rPr>
          <t>[646588]
Salle 06
RDS1
ANTC
Production
bessetma
21:45 - 22:45
L antichambre</t>
        </r>
      </text>
    </comment>
    <comment ref="AY87" authorId="0" shapeId="0" xr:uid="{DD62C945-C70A-4520-80EE-D13CB49ACE29}">
      <text>
        <r>
          <rPr>
            <sz val="9"/>
            <color indexed="81"/>
            <rFont val="Tahoma"/>
            <family val="2"/>
          </rPr>
          <t>[661930]
Salle 09
VITAC-CNNI
©-CNNI
Production
setaka
21:15 - 22:15</t>
        </r>
      </text>
    </comment>
    <comment ref="BF87" authorId="0" shapeId="0" xr:uid="{69DEDA2A-9939-47E3-B588-60F58F7710A8}">
      <text>
        <r>
          <rPr>
            <sz val="9"/>
            <color indexed="81"/>
            <rFont val="Tahoma"/>
            <family val="2"/>
          </rPr>
          <t>[662746]
Salle 13
VITAC-FOX1
PBA BOWLING
Production
pricemi
21:30 - 22:30
PBA Tournament of Champions Stepladder Round 3</t>
        </r>
      </text>
    </comment>
    <comment ref="BT87" authorId="0" shapeId="0" xr:uid="{46019DAF-FF0D-4CAF-AB4F-DCE41A68CDF7}">
      <text>
        <r>
          <rPr>
            <sz val="9"/>
            <color indexed="81"/>
            <rFont val="Tahoma"/>
            <family val="2"/>
          </rPr>
          <t>[662170]
Tran
Tâches
crawfoco
21:15 - 22:00</t>
        </r>
      </text>
    </comment>
    <comment ref="E88" authorId="0" shapeId="0" xr:uid="{8D93284E-1FC5-4CED-AB4D-8C2436218D9C}">
      <text>
        <r>
          <rPr>
            <sz val="9"/>
            <color indexed="81"/>
            <rFont val="Tahoma"/>
            <family val="2"/>
          </rPr>
          <t>[653053]
B02
USC-CW-KCWI
©-NEWS
Production
stevencl
22:00 - 22:30
KCWI Iowa Live Segment</t>
        </r>
      </text>
    </comment>
    <comment ref="F88" authorId="0" shapeId="0" xr:uid="{90556D67-ED6F-4077-8116-23F14099A3F9}">
      <text>
        <r>
          <rPr>
            <sz val="9"/>
            <color indexed="81"/>
            <rFont val="Tahoma"/>
            <family val="2"/>
          </rPr>
          <t>[653094]
B03
USC-FOX-KABB
©-NEWS
Production
moujtaah
22:00 - 23:00
KABB Newscast</t>
        </r>
      </text>
    </comment>
    <comment ref="AO88" authorId="0" shapeId="0" xr:uid="{476B81AA-40D2-4BAB-B3B6-CAE96ADD56B2}">
      <text>
        <r>
          <rPr>
            <sz val="9"/>
            <color indexed="81"/>
            <rFont val="Tahoma"/>
            <family val="2"/>
          </rPr>
          <t>[662128]
Salle 03
VITAC-CGTN
NEWS
Production
mckinndr
21:30 - 22:45</t>
        </r>
      </text>
    </comment>
    <comment ref="AW88" authorId="0" shapeId="0" xr:uid="{0A089429-6E47-47C9-A7B9-A7A98F977D2B}">
      <text>
        <r>
          <rPr>
            <sz val="9"/>
            <color indexed="81"/>
            <rFont val="Tahoma"/>
            <family val="2"/>
          </rPr>
          <t>[662487]
Salle 08
SOCCER
Pratique
zanettda
21:30 - 22:00</t>
        </r>
      </text>
    </comment>
    <comment ref="BD88" authorId="0" shapeId="0" xr:uid="{C53CAB37-3BAA-4DFD-918D-487B686D2743}">
      <text>
        <r>
          <rPr>
            <sz val="9"/>
            <color indexed="81"/>
            <rFont val="Tahoma"/>
            <family val="2"/>
          </rPr>
          <t>[662129]
Salle 12
VITAC-MSNBC
MSNBC
Production
seatonth
21:45 - 22:00</t>
        </r>
      </text>
    </comment>
    <comment ref="BF88" authorId="0" shapeId="0" xr:uid="{7974097E-B622-463E-AA0B-23F79EEC123F}">
      <text>
        <r>
          <rPr>
            <sz val="9"/>
            <color indexed="81"/>
            <rFont val="Tahoma"/>
            <family val="2"/>
          </rPr>
          <t>[662746]
Salle 13
VITAC-FOX1
PBA BOWLING
Production
pricemi
21:30 - 22:30
PBA Tournament of Champions Stepladder Round 3</t>
        </r>
      </text>
    </comment>
    <comment ref="BH88" authorId="0" shapeId="0" xr:uid="{518A8840-190F-40A0-A8C4-3102D2601B9F}">
      <text>
        <r>
          <rPr>
            <sz val="9"/>
            <color indexed="81"/>
            <rFont val="Tahoma"/>
            <family val="2"/>
          </rPr>
          <t>[662443]
Salle 14
VITAC-FOX1
PBA BOWLING
Production
brandlll
21:30 - 23:30
PBA Tournament of Champions Stepladder Round 3</t>
        </r>
      </text>
    </comment>
    <comment ref="AT89" authorId="0" shapeId="0" xr:uid="{CD249A3E-A403-447B-BEAC-BB7E2C6B4F86}">
      <text>
        <r>
          <rPr>
            <sz val="9"/>
            <color indexed="81"/>
            <rFont val="Tahoma"/>
            <family val="2"/>
          </rPr>
          <t>[646588]
Salle 06
RDS1
ANTC
Production
bessetma
21:45 - 22:45
L antichambre</t>
        </r>
      </text>
    </comment>
    <comment ref="BD89" authorId="0" shapeId="0" xr:uid="{A4F84875-9244-4B0D-BC03-9D34D4DEE97B}">
      <text>
        <r>
          <rPr>
            <sz val="9"/>
            <color indexed="81"/>
            <rFont val="Tahoma"/>
            <family val="2"/>
          </rPr>
          <t>[662129]
Salle 12
VITAC-MSNBC
MSNBC
Production
seatonth
21:45 - 22:00</t>
        </r>
      </text>
    </comment>
    <comment ref="E90" authorId="0" shapeId="0" xr:uid="{399B8B57-205C-48F6-AD78-F65A042E9EC3}">
      <text>
        <r>
          <rPr>
            <sz val="9"/>
            <color indexed="81"/>
            <rFont val="Tahoma"/>
            <family val="2"/>
          </rPr>
          <t>[653053]
B02
USC-CW-KCWI
©-NEWS
Production
stevencl
22:00 - 22:30
KCWI Iowa Live Segment</t>
        </r>
      </text>
    </comment>
    <comment ref="F90" authorId="0" shapeId="0" xr:uid="{1C1F3E8A-B8C0-41BB-A7DA-0BF1905725B5}">
      <text>
        <r>
          <rPr>
            <sz val="9"/>
            <color indexed="81"/>
            <rFont val="Tahoma"/>
            <family val="2"/>
          </rPr>
          <t>[653094]
B03
USC-FOX-KABB
©-NEWS
Production
moujtaah
22:00 - 23:00
KABB Newscast</t>
        </r>
      </text>
    </comment>
    <comment ref="AS90" authorId="0" shapeId="0" xr:uid="{9639993D-D9AA-405C-9EC7-18A7C34DCB99}">
      <text>
        <r>
          <rPr>
            <sz val="9"/>
            <color indexed="81"/>
            <rFont val="Tahoma"/>
            <family val="2"/>
          </rPr>
          <t>[662483]
Salle 05
Différé
pelletan
22:00 - 22:30</t>
        </r>
      </text>
    </comment>
    <comment ref="AW90" authorId="0" shapeId="0" xr:uid="{FDAF9CE8-BA3A-4B8E-BFC0-41D6884D89BE}">
      <text>
        <r>
          <rPr>
            <sz val="9"/>
            <color indexed="81"/>
            <rFont val="Tahoma"/>
            <family val="2"/>
          </rPr>
          <t>[642466]
Salle 08
RDS2
SOCCER
Production
zanettda
22:30 - 00:30
Le Soccer de la MLS: Los Angeles (Galaxy) recoit Vancouver</t>
        </r>
      </text>
    </comment>
    <comment ref="AX90" authorId="0" shapeId="0" xr:uid="{7B7DC49D-57A2-4D4C-9273-BA3C41F3FC65}">
      <text>
        <r>
          <rPr>
            <sz val="9"/>
            <color indexed="81"/>
            <rFont val="Tahoma"/>
            <family val="2"/>
          </rPr>
          <t>[653393]
Salle 09
VITAC-CNNI
©-CNNI
Production
crawfoco
22:15 - 23:45</t>
        </r>
      </text>
    </comment>
    <comment ref="AZ90" authorId="0" shapeId="0" xr:uid="{087DCC28-13E6-4A84-8DAC-C21C186B499B}">
      <text>
        <r>
          <rPr>
            <sz val="9"/>
            <color indexed="81"/>
            <rFont val="Tahoma"/>
            <family val="2"/>
          </rPr>
          <t>[653238]
Salle 10
VITAC-CBSN
©-CBSN
Production
ferguskr
22:00 - 23:15</t>
        </r>
      </text>
    </comment>
    <comment ref="BD90" authorId="0" shapeId="0" xr:uid="{DAD0D38E-3430-4A57-8583-16362D3087A5}">
      <text>
        <r>
          <rPr>
            <sz val="9"/>
            <color indexed="81"/>
            <rFont val="Tahoma"/>
            <family val="2"/>
          </rPr>
          <t>[663878]
Salle 12
COVERAGE
MSNBC
Stand-by
seatonth
22:00 - 23:00
DO NOT CAPTION UNLESS BREAKING NEWS</t>
        </r>
      </text>
    </comment>
    <comment ref="AX91" authorId="0" shapeId="0" xr:uid="{396BAA4E-E288-46BC-B498-71FB61995C52}">
      <text>
        <r>
          <rPr>
            <sz val="9"/>
            <color indexed="81"/>
            <rFont val="Tahoma"/>
            <family val="2"/>
          </rPr>
          <t>[653393]
Salle 09
VITAC-CNNI
©-CNNI
Production
crawfoco
22:15 - 23:45</t>
        </r>
      </text>
    </comment>
    <comment ref="BR91" authorId="0" shapeId="0" xr:uid="{E89F2D19-8452-4F89-97AE-05A7457FC25B}">
      <text>
        <r>
          <rPr>
            <sz val="9"/>
            <color indexed="81"/>
            <rFont val="Tahoma"/>
            <family val="2"/>
          </rPr>
          <t>[662208]
Tran
Tâches
setaka
22:15 - 22:30</t>
        </r>
      </text>
    </comment>
    <comment ref="C92" authorId="0" shapeId="0" xr:uid="{25C6D8F8-62F1-4E52-8331-48A03C56E846}">
      <text>
        <r>
          <rPr>
            <sz val="9"/>
            <color indexed="81"/>
            <rFont val="Tahoma"/>
            <family val="2"/>
          </rPr>
          <t>[653198]
B01
CORUS-GLOBAL-MTL
©-NEWS
Production
setaka
23:00 - 23:30
Weekend News at 11</t>
        </r>
      </text>
    </comment>
    <comment ref="AP92" authorId="0" shapeId="0" xr:uid="{846E4134-0F6A-45C7-A758-00AA0C956FD3}">
      <text>
        <r>
          <rPr>
            <sz val="9"/>
            <color indexed="81"/>
            <rFont val="Tahoma"/>
            <family val="2"/>
          </rPr>
          <t>[662133]
Salle 03
VITAC-CGTN
NEWS
Production
stevencl
22:45 - 23:15</t>
        </r>
      </text>
    </comment>
    <comment ref="AW92" authorId="0" shapeId="0" xr:uid="{F0D5C79A-E9C4-494D-88DF-95451A6AA601}">
      <text>
        <r>
          <rPr>
            <sz val="9"/>
            <color indexed="81"/>
            <rFont val="Tahoma"/>
            <family val="2"/>
          </rPr>
          <t>[642466]
Salle 08
RDS2
SOCCER
Production
zanettda
22:30 - 00:30
Le Soccer de la MLS: Los Angeles (Galaxy) recoit Vancouver</t>
        </r>
      </text>
    </comment>
    <comment ref="G93" authorId="0" shapeId="0" xr:uid="{132E124E-5B3F-449F-8BBF-2A1FDE9B7EFA}">
      <text>
        <r>
          <rPr>
            <sz val="9"/>
            <color indexed="81"/>
            <rFont val="Tahoma"/>
            <family val="2"/>
          </rPr>
          <t>[653141]
B04
USC-NBC-WOAI
©-NEWS
Production
mckinndr
23:00 - 23:30
WOAI Newscast</t>
        </r>
      </text>
    </comment>
    <comment ref="AP93" authorId="0" shapeId="0" xr:uid="{5B95D8A2-3266-44EA-90DF-78A1E3741995}">
      <text>
        <r>
          <rPr>
            <sz val="9"/>
            <color indexed="81"/>
            <rFont val="Tahoma"/>
            <family val="2"/>
          </rPr>
          <t>[662133]
Salle 03
VITAC-CGTN
NEWS
Production
stevencl
22:45 - 23:15</t>
        </r>
      </text>
    </comment>
    <comment ref="AT93" authorId="0" shapeId="0" xr:uid="{6D08252A-4AC9-46BD-8A1E-FD146CFD1C90}">
      <text>
        <r>
          <rPr>
            <sz val="9"/>
            <color indexed="81"/>
            <rFont val="Tahoma"/>
            <family val="2"/>
          </rPr>
          <t>[663886]
Salle 06
RDS1
SP30
Production
bessetma
22:45 - 23:00
Sports 30</t>
        </r>
      </text>
    </comment>
    <comment ref="C94" authorId="0" shapeId="0" xr:uid="{C84680A7-6342-423A-BEF7-4784F34F54F4}">
      <text>
        <r>
          <rPr>
            <sz val="9"/>
            <color indexed="81"/>
            <rFont val="Tahoma"/>
            <family val="2"/>
          </rPr>
          <t>[653198]
B01
CORUS-GLOBAL-MTL
©-NEWS
Production
setaka
23:00 - 23:30
Weekend News at 11</t>
        </r>
      </text>
    </comment>
    <comment ref="G94" authorId="0" shapeId="0" xr:uid="{D6474719-633A-463E-A6A7-3CF3ABA6B606}">
      <text>
        <r>
          <rPr>
            <sz val="9"/>
            <color indexed="81"/>
            <rFont val="Tahoma"/>
            <family val="2"/>
          </rPr>
          <t>[653141]
B04
USC-NBC-WOAI
©-NEWS
Production
mckinndr
23:00 - 23:30
WOAI Newscast</t>
        </r>
      </text>
    </comment>
    <comment ref="I94" authorId="0" shapeId="0" xr:uid="{A18AFFFD-DD11-4801-ADBF-F3864BE9CF60}">
      <text>
        <r>
          <rPr>
            <sz val="9"/>
            <color indexed="81"/>
            <rFont val="Tahoma"/>
            <family val="2"/>
          </rPr>
          <t>[653260]
B06
VITAC-CGTN
CGTN
Production
lawrensh
23:15 - 00:00</t>
        </r>
      </text>
    </comment>
    <comment ref="AT94" authorId="0" shapeId="0" xr:uid="{8F46B2A5-3334-44A6-AAFC-FF075A5BECFF}">
      <text>
        <r>
          <rPr>
            <sz val="9"/>
            <color indexed="81"/>
            <rFont val="Tahoma"/>
            <family val="2"/>
          </rPr>
          <t>[662481]
Salle 06
RDS2
SOCCER
Production
bessetma
23:15 - 00:00
Le Soccer de la MLS: Los Angeles (Galaxy) recoit Vancouver</t>
        </r>
      </text>
    </comment>
    <comment ref="BA94" authorId="0" shapeId="0" xr:uid="{45924F06-4711-49A0-85F9-3F8A88BC635D}">
      <text>
        <r>
          <rPr>
            <sz val="9"/>
            <color indexed="81"/>
            <rFont val="Tahoma"/>
            <family val="2"/>
          </rPr>
          <t>[662136]
Salle 10
VITAC-CBSN
©-CBSN
Production
moatsda
23:15 - 00:45</t>
        </r>
      </text>
    </comment>
    <comment ref="BB94" authorId="0" shapeId="0" xr:uid="{A23C8DB1-BDB7-4FD7-9D44-E59D70F63DBD}">
      <text>
        <r>
          <rPr>
            <sz val="9"/>
            <color indexed="81"/>
            <rFont val="Tahoma"/>
            <family val="2"/>
          </rPr>
          <t>[653595]
Salle 11
VITAC-MSNBC
MSNBC
Production
collinco
23:00 - 01:00</t>
        </r>
      </text>
    </comment>
    <comment ref="I95" authorId="0" shapeId="0" xr:uid="{1D4F2D72-2EC0-4782-BD28-D891BD2B8843}">
      <text>
        <r>
          <rPr>
            <sz val="9"/>
            <color indexed="81"/>
            <rFont val="Tahoma"/>
            <family val="2"/>
          </rPr>
          <t>[653260]
B06
VITAC-CGTN
CGTN
Production
lawrensh
23:15 - 00:00</t>
        </r>
      </text>
    </comment>
    <comment ref="AT95" authorId="0" shapeId="0" xr:uid="{25CA959A-7D16-4A1C-839A-234FFCCF7E27}">
      <text>
        <r>
          <rPr>
            <sz val="9"/>
            <color indexed="81"/>
            <rFont val="Tahoma"/>
            <family val="2"/>
          </rPr>
          <t>[662481]
Salle 06
RDS2
SOCCER
Production
bessetma
23:15 - 00:00
Le Soccer de la MLS: Los Angeles (Galaxy) recoit Vancouver</t>
        </r>
      </text>
    </comment>
    <comment ref="BA95" authorId="0" shapeId="0" xr:uid="{19A5029A-8717-4A1D-B0A6-44CCA4ED1F0F}">
      <text>
        <r>
          <rPr>
            <sz val="9"/>
            <color indexed="81"/>
            <rFont val="Tahoma"/>
            <family val="2"/>
          </rPr>
          <t>[662136]
Salle 10
VITAC-CBSN
©-CBSN
Production
moatsda
23:15 - 00:45</t>
        </r>
      </text>
    </comment>
    <comment ref="AY96" authorId="0" shapeId="0" xr:uid="{13B4C32F-B2B1-4CB4-B73E-EAE2EA6A7ECB}">
      <text>
        <r>
          <rPr>
            <sz val="9"/>
            <color indexed="81"/>
            <rFont val="Tahoma"/>
            <family val="2"/>
          </rPr>
          <t>[653394]
Salle 09
VITAC-CNNI
©-CNNI
Production
moujtaah
23:45 - 00:15</t>
        </r>
      </text>
    </comment>
    <comment ref="BH96" authorId="0" shapeId="0" xr:uid="{1AFBF388-F22B-40CB-8752-8F2D4E6F2811}">
      <text>
        <r>
          <rPr>
            <sz val="9"/>
            <color indexed="81"/>
            <rFont val="Tahoma"/>
            <family val="2"/>
          </rPr>
          <t>[662449]
Salle 14
Tâches
brandlll
23:30 - 00:00</t>
        </r>
      </text>
    </comment>
    <comment ref="Z97" authorId="0" shapeId="0" xr:uid="{388E087F-10A0-4EB4-9EEE-5511C3856B0E}">
      <text>
        <r>
          <rPr>
            <sz val="9"/>
            <color indexed="81"/>
            <rFont val="Tahoma"/>
            <family val="2"/>
          </rPr>
          <t>[662175]
Gestion
Gestion
ferguskr
23:45 - 01:45</t>
        </r>
      </text>
    </comment>
    <comment ref="AO97" authorId="0" shapeId="0" xr:uid="{12A68685-FBB3-4542-A333-3A04DABD1EE4}">
      <text>
        <r>
          <rPr>
            <sz val="9"/>
            <color indexed="81"/>
            <rFont val="Tahoma"/>
            <family val="2"/>
          </rPr>
          <t>[662146]
Salle 03
VITAC-CGTN
CGTN
Production
stevencl
00:00 - 01:00</t>
        </r>
      </text>
    </comment>
    <comment ref="AY97" authorId="0" shapeId="0" xr:uid="{38A68987-D64B-4E5B-8906-A9900B302E8B}">
      <text>
        <r>
          <rPr>
            <sz val="9"/>
            <color indexed="81"/>
            <rFont val="Tahoma"/>
            <family val="2"/>
          </rPr>
          <t>[653394]
Salle 09
VITAC-CNNI
©-CNNI
Production
moujtaah
23:45 - 00:15</t>
        </r>
      </text>
    </comment>
    <comment ref="I98" authorId="0" shapeId="0" xr:uid="{DD24E6E4-3786-4A17-AB76-4F7852F2CCA6}">
      <text>
        <r>
          <rPr>
            <sz val="9"/>
            <color indexed="81"/>
            <rFont val="Tahoma"/>
            <family val="2"/>
          </rPr>
          <t>[662756]
B06
Tâches
lawrensh
00:00 - 00:15</t>
        </r>
      </text>
    </comment>
    <comment ref="AO98" authorId="0" shapeId="0" xr:uid="{82D71F4A-0C4E-4175-A307-211FC02E40F1}">
      <text>
        <r>
          <rPr>
            <sz val="9"/>
            <color indexed="81"/>
            <rFont val="Tahoma"/>
            <family val="2"/>
          </rPr>
          <t>[662146]
Salle 03
VITAC-CGTN
CGTN
Production
stevencl
00:00 - 01:00</t>
        </r>
      </text>
    </comment>
    <comment ref="AX98" authorId="0" shapeId="0" xr:uid="{906BADF0-E06B-491B-A36A-902048E5D746}">
      <text>
        <r>
          <rPr>
            <sz val="9"/>
            <color indexed="81"/>
            <rFont val="Tahoma"/>
            <family val="2"/>
          </rPr>
          <t xml:space="preserve">[653394]
Salle 09
VITAC-CNNI
©-CNNI
Production
moujtaah
00:00 - 00:15
Start at 23:45 yesterday.
</t>
        </r>
      </text>
    </comment>
    <comment ref="AY98" authorId="0" shapeId="0" xr:uid="{91B480AD-A3FC-4024-812D-7761FDB49432}">
      <text>
        <r>
          <rPr>
            <sz val="9"/>
            <color indexed="81"/>
            <rFont val="Tahoma"/>
            <family val="2"/>
          </rPr>
          <t>[662139]
Salle 09
VITAC-CNNI
©-CNNI
Production
mckinndr
00:15 - 01:15</t>
        </r>
      </text>
    </comment>
    <comment ref="AZ98" authorId="0" shapeId="0" xr:uid="{D7630088-203F-494D-AAB6-B30FB88211DD}">
      <text>
        <r>
          <rPr>
            <sz val="9"/>
            <color indexed="81"/>
            <rFont val="Tahoma"/>
            <family val="2"/>
          </rPr>
          <t xml:space="preserve">[662136]
Salle 10
VITAC-CBSN
©-CBSN
Production
moatsda
00:00 - 00:45
Start at 23:15 yesterday.
</t>
        </r>
      </text>
    </comment>
    <comment ref="BR98" authorId="0" shapeId="0" xr:uid="{471A36D1-BAF1-4926-9D8D-B376E9F54630}">
      <text>
        <r>
          <rPr>
            <sz val="9"/>
            <color indexed="81"/>
            <rFont val="Tahoma"/>
            <family val="2"/>
          </rPr>
          <t>[662759]
Tran
Tâches
setaka
00:00 - 00:45</t>
        </r>
      </text>
    </comment>
    <comment ref="I99" authorId="0" shapeId="0" xr:uid="{012305BA-E504-48E4-88DB-D142C939E731}">
      <text>
        <r>
          <rPr>
            <sz val="9"/>
            <color indexed="81"/>
            <rFont val="Tahoma"/>
            <family val="2"/>
          </rPr>
          <t>[662140]
B06
VITAC-CBSN
©-CBSN
Production
lawrensh
00:30 - 02:00</t>
        </r>
      </text>
    </comment>
    <comment ref="AY99" authorId="0" shapeId="0" xr:uid="{6108B9A9-FB26-4798-B3B4-C5994E5D01A1}">
      <text>
        <r>
          <rPr>
            <sz val="9"/>
            <color indexed="81"/>
            <rFont val="Tahoma"/>
            <family val="2"/>
          </rPr>
          <t>[662139]
Salle 09
VITAC-CNNI
©-CNNI
Production
mckinndr
00:15 - 01:15</t>
        </r>
      </text>
    </comment>
    <comment ref="I100" authorId="0" shapeId="0" xr:uid="{83D2CCDB-6A6F-481E-BA70-AE41330498DA}">
      <text>
        <r>
          <rPr>
            <sz val="9"/>
            <color indexed="81"/>
            <rFont val="Tahoma"/>
            <family val="2"/>
          </rPr>
          <t>[662140]
B06
VITAC-CBSN
©-CBSN
Production
lawrensh
00:30 - 02:00</t>
        </r>
      </text>
    </comment>
    <comment ref="AA100" authorId="0" shapeId="0" xr:uid="{4B31C802-5B78-41E1-84F6-BD9D2E06F250}">
      <text>
        <r>
          <rPr>
            <sz val="9"/>
            <color indexed="81"/>
            <rFont val="Tahoma"/>
            <family val="2"/>
          </rPr>
          <t>[662326]
Horaire
Horaire
adelsoma
00:30 - 01:45</t>
        </r>
      </text>
    </comment>
    <comment ref="AW100" authorId="0" shapeId="0" xr:uid="{EA33C6E7-93EF-4B85-9DB4-C3A5A9FE5AEA}">
      <text>
        <r>
          <rPr>
            <sz val="9"/>
            <color indexed="81"/>
            <rFont val="Tahoma"/>
            <family val="2"/>
          </rPr>
          <t>[662486]
Salle 08
Tâches
zanettda
00:30 - 01:00</t>
        </r>
      </text>
    </comment>
    <comment ref="BH100" authorId="0" shapeId="0" xr:uid="{7EC23C8C-3047-4C23-A6DF-931896F4DC2C}">
      <text>
        <r>
          <rPr>
            <sz val="9"/>
            <color indexed="81"/>
            <rFont val="Tahoma"/>
            <family val="2"/>
          </rPr>
          <t>[662142]
Salle 14
VITAC-CNNI
©-CNNI
Production
brandlll
00:45 - 02:15</t>
        </r>
      </text>
    </comment>
    <comment ref="AP101" authorId="0" shapeId="0" xr:uid="{B9979811-6388-487E-AFA5-8FD4B4CE6030}">
      <text>
        <r>
          <rPr>
            <sz val="9"/>
            <color indexed="81"/>
            <rFont val="Tahoma"/>
            <family val="2"/>
          </rPr>
          <t>[662149]
Salle 03
VITAC-CGTN
CGTN
Production
moujtaah
01:00 - 01:30</t>
        </r>
      </text>
    </comment>
    <comment ref="BC101" authorId="0" shapeId="0" xr:uid="{DC412F53-A5A2-4814-9D4C-C16F269D1272}">
      <text>
        <r>
          <rPr>
            <sz val="9"/>
            <color indexed="81"/>
            <rFont val="Tahoma"/>
            <family val="2"/>
          </rPr>
          <t>[662144]
Salle 11
VITAC-MSNBC
MSNBC
Production
setaka
01:00 - 02:00</t>
        </r>
      </text>
    </comment>
    <comment ref="BH101" authorId="0" shapeId="0" xr:uid="{03AE22C0-2C7C-42E5-BD6E-0D8C1F42A009}">
      <text>
        <r>
          <rPr>
            <sz val="9"/>
            <color indexed="81"/>
            <rFont val="Tahoma"/>
            <family val="2"/>
          </rPr>
          <t>[662142]
Salle 14
VITAC-CNNI
©-CNNI
Production
brandlll
00:45 - 02:15</t>
        </r>
      </text>
    </comment>
    <comment ref="AP102" authorId="0" shapeId="0" xr:uid="{1F728CBE-9F59-4B92-BE94-36BE560C1B52}">
      <text>
        <r>
          <rPr>
            <sz val="9"/>
            <color indexed="81"/>
            <rFont val="Tahoma"/>
            <family val="2"/>
          </rPr>
          <t>[662149]
Salle 03
VITAC-CGTN
CGTN
Production
moujtaah
01:00 - 01:30</t>
        </r>
      </text>
    </comment>
    <comment ref="BC102" authorId="0" shapeId="0" xr:uid="{2829F74C-F512-47FA-9F40-45E4ECE361B3}">
      <text>
        <r>
          <rPr>
            <sz val="9"/>
            <color indexed="81"/>
            <rFont val="Tahoma"/>
            <family val="2"/>
          </rPr>
          <t>[662144]
Salle 11
VITAC-MSNBC
MSNBC
Production
setaka
01:00 - 02:00</t>
        </r>
      </text>
    </comment>
    <comment ref="BR102" authorId="0" shapeId="0" xr:uid="{BBD02D76-8E2C-4FA3-8BBA-5FFC4565B063}">
      <text>
        <r>
          <rPr>
            <sz val="9"/>
            <color indexed="81"/>
            <rFont val="Tahoma"/>
            <family val="2"/>
          </rPr>
          <t>[662753]
Tran
Tâches
stevencl
01:00 - 01:30</t>
        </r>
      </text>
    </comment>
    <comment ref="BS102" authorId="0" shapeId="0" xr:uid="{FB6DEF6D-8D5B-4900-AADF-CA70651AD1D1}">
      <text>
        <r>
          <rPr>
            <sz val="9"/>
            <color indexed="81"/>
            <rFont val="Tahoma"/>
            <family val="2"/>
          </rPr>
          <t>[662758]
Tran
Tâches
collinco
01:00 - 01:30</t>
        </r>
      </text>
    </comment>
    <comment ref="AO103" authorId="0" shapeId="0" xr:uid="{93467175-CB53-4C22-A8D5-5CB1957E2B8F}">
      <text>
        <r>
          <rPr>
            <sz val="9"/>
            <color indexed="81"/>
            <rFont val="Tahoma"/>
            <family val="2"/>
          </rPr>
          <t>[662147]
Salle 03
VITAC-CGTN
CGTN
Production
mckinndr
01:30 - 02:00</t>
        </r>
      </text>
    </comment>
    <comment ref="BI103" authorId="0" shapeId="0" xr:uid="{96A85AC2-71CA-4EE3-B9B4-B00541B236C4}">
      <text>
        <r>
          <rPr>
            <sz val="9"/>
            <color indexed="81"/>
            <rFont val="Tahoma"/>
            <family val="2"/>
          </rPr>
          <t>[653534]
Salle 15
VITAC-HLN
HLN
Production
moatsda
01:30 - 03:30</t>
        </r>
      </text>
    </comment>
    <comment ref="AO104" authorId="0" shapeId="0" xr:uid="{61CA355A-9605-4FD5-8398-CC0B664B3AE3}">
      <text>
        <r>
          <rPr>
            <sz val="9"/>
            <color indexed="81"/>
            <rFont val="Tahoma"/>
            <family val="2"/>
          </rPr>
          <t>[662147]
Salle 03
VITAC-CGTN
CGTN
Production
mckinndr
01:30 - 02:00</t>
        </r>
      </text>
    </comment>
    <comment ref="BF104" authorId="0" shapeId="0" xr:uid="{3B65F3F2-83D4-4F95-AF17-CFC6413394E8}">
      <text>
        <r>
          <rPr>
            <sz val="9"/>
            <color indexed="81"/>
            <rFont val="Tahoma"/>
            <family val="2"/>
          </rPr>
          <t>[662155]
Salle 13
VITAC-FOX1
NC
Production
collinco
02:00 - 03:00
NASCAR XFINITY SERIES Atlanta R</t>
        </r>
      </text>
    </comment>
    <comment ref="BI104" authorId="0" shapeId="0" xr:uid="{56111394-B593-4918-983E-1012D6252704}">
      <text>
        <r>
          <rPr>
            <sz val="9"/>
            <color indexed="81"/>
            <rFont val="Tahoma"/>
            <family val="2"/>
          </rPr>
          <t>[653534]
Salle 15
VITAC-HLN
HLN
Production
moatsda
01:30 - 03:30</t>
        </r>
      </text>
    </comment>
    <comment ref="AZ105" authorId="0" shapeId="0" xr:uid="{A3F48C69-A18B-4F7B-965C-E6E3F7EA162C}">
      <text>
        <r>
          <rPr>
            <sz val="9"/>
            <color indexed="81"/>
            <rFont val="Tahoma"/>
            <family val="2"/>
          </rPr>
          <t>[653240]
Salle 10
VITAC-CBSN
©-CBSN
Production
ferguskr
02:00 - 04:30</t>
        </r>
      </text>
    </comment>
    <comment ref="BB105" authorId="0" shapeId="0" xr:uid="{FFB0647D-6395-48CD-ADBC-CDA3F27C759B}">
      <text>
        <r>
          <rPr>
            <sz val="9"/>
            <color indexed="81"/>
            <rFont val="Tahoma"/>
            <family val="2"/>
          </rPr>
          <t>[662161]
Salle 11
VITAC-MSNBC
MSNBC
Production
adelsoma
02:00 - 02:45</t>
        </r>
      </text>
    </comment>
    <comment ref="AO106" authorId="0" shapeId="0" xr:uid="{0245CCD0-7A24-4041-BC58-89ECB7F2BCC0}">
      <text>
        <r>
          <rPr>
            <sz val="9"/>
            <color indexed="81"/>
            <rFont val="Tahoma"/>
            <family val="2"/>
          </rPr>
          <t>[662310]
Salle 03
VITAC-CGTN
NEWS
Production
moujtaah
02:00 - 03:15</t>
        </r>
      </text>
    </comment>
    <comment ref="AX106" authorId="0" shapeId="0" xr:uid="{26BE3034-98EF-4957-9F0A-16B0E34B9F32}">
      <text>
        <r>
          <rPr>
            <sz val="9"/>
            <color indexed="81"/>
            <rFont val="Tahoma"/>
            <family val="2"/>
          </rPr>
          <t>[653395]
Salle 09
VITAC-CNNI
©-CNNI
Production
stevencl
02:15 - 03:00</t>
        </r>
      </text>
    </comment>
    <comment ref="AZ106" authorId="0" shapeId="0" xr:uid="{873F0345-8970-4703-AF55-2A266701B7E8}">
      <text>
        <r>
          <rPr>
            <sz val="9"/>
            <color indexed="81"/>
            <rFont val="Tahoma"/>
            <family val="2"/>
          </rPr>
          <t>[653240]
Salle 10
VITAC-CBSN
©-CBSN
Production
ferguskr
02:00 - 04:30</t>
        </r>
      </text>
    </comment>
    <comment ref="BB106" authorId="0" shapeId="0" xr:uid="{4A7E5E54-50CC-40E1-BB93-67014EE3D38A}">
      <text>
        <r>
          <rPr>
            <sz val="9"/>
            <color indexed="81"/>
            <rFont val="Tahoma"/>
            <family val="2"/>
          </rPr>
          <t>[662161]
Salle 11
VITAC-MSNBC
MSNBC
Production
adelsoma
02:00 - 02:45</t>
        </r>
      </text>
    </comment>
    <comment ref="BF106" authorId="0" shapeId="0" xr:uid="{B43096F0-C05C-4377-82D4-30C19A0A2132}">
      <text>
        <r>
          <rPr>
            <sz val="9"/>
            <color indexed="81"/>
            <rFont val="Tahoma"/>
            <family val="2"/>
          </rPr>
          <t>[662155]
Salle 13
VITAC-FOX1
NC
Production
collinco
02:00 - 03:00
NASCAR XFINITY SERIES Atlanta R</t>
        </r>
      </text>
    </comment>
    <comment ref="AX107" authorId="0" shapeId="0" xr:uid="{2A90B029-A480-4175-9AE0-9A1701CED3FF}">
      <text>
        <r>
          <rPr>
            <sz val="9"/>
            <color indexed="81"/>
            <rFont val="Tahoma"/>
            <family val="2"/>
          </rPr>
          <t>[653395]
Salle 09
VITAC-CNNI
©-CNNI
Production
stevencl
02:15 - 03:00</t>
        </r>
      </text>
    </comment>
    <comment ref="BD108" authorId="0" shapeId="0" xr:uid="{A16D84AB-8FA0-432F-9B94-611BB03FD0FA}">
      <text>
        <r>
          <rPr>
            <sz val="9"/>
            <color indexed="81"/>
            <rFont val="Tahoma"/>
            <family val="2"/>
          </rPr>
          <t>[653597]
Salle 12
VITAC-MSNBC
MSNBC
Production
lawrensh
02:45 - 04:30</t>
        </r>
      </text>
    </comment>
    <comment ref="AY109" authorId="0" shapeId="0" xr:uid="{7C68AA46-86EA-49AF-96DC-54A58542B5CC}">
      <text>
        <r>
          <rPr>
            <sz val="9"/>
            <color indexed="81"/>
            <rFont val="Tahoma"/>
            <family val="2"/>
          </rPr>
          <t>[662160]
Salle 09
VITAC-CNNI
©-CNNI
Production
adelsoma
03:00 - 04:15</t>
        </r>
      </text>
    </comment>
    <comment ref="BD109" authorId="0" shapeId="0" xr:uid="{090CF38F-2151-45C1-BE27-62E82051C277}">
      <text>
        <r>
          <rPr>
            <sz val="9"/>
            <color indexed="81"/>
            <rFont val="Tahoma"/>
            <family val="2"/>
          </rPr>
          <t>[653597]
Salle 12
VITAC-MSNBC
MSNBC
Production
lawrensh
02:45 - 04:30</t>
        </r>
      </text>
    </comment>
    <comment ref="BH109" authorId="0" shapeId="0" xr:uid="{196B2B18-71DA-4509-AE4A-15A81DDCF836}">
      <text>
        <r>
          <rPr>
            <sz val="9"/>
            <color indexed="81"/>
            <rFont val="Tahoma"/>
            <family val="2"/>
          </rPr>
          <t>[662156]
Salle 14
VITAC-FOX1
NC
Production
brandlll
03:00 - 04:00
NASCAR XFINITY SERIES Atlanta R</t>
        </r>
      </text>
    </comment>
    <comment ref="AP110" authorId="0" shapeId="0" xr:uid="{3989B45B-9008-4745-85E2-57DE1BFCCD14}">
      <text>
        <r>
          <rPr>
            <sz val="9"/>
            <color indexed="81"/>
            <rFont val="Tahoma"/>
            <family val="2"/>
          </rPr>
          <t>[662311]
Salle 03
VITAC-CGTN
NEWS
Production
stevencl
03:15 - 04:15</t>
        </r>
      </text>
    </comment>
    <comment ref="AY110" authorId="0" shapeId="0" xr:uid="{3956CEC5-3B9A-455E-9CDE-ADE0BAC692FE}">
      <text>
        <r>
          <rPr>
            <sz val="9"/>
            <color indexed="81"/>
            <rFont val="Tahoma"/>
            <family val="2"/>
          </rPr>
          <t>[662160]
Salle 09
VITAC-CNNI
©-CNNI
Production
adelsoma
03:00 - 04:15</t>
        </r>
      </text>
    </comment>
    <comment ref="BH110" authorId="0" shapeId="0" xr:uid="{4A9770E3-9537-4BCB-A7F5-47F821B57D92}">
      <text>
        <r>
          <rPr>
            <sz val="9"/>
            <color indexed="81"/>
            <rFont val="Tahoma"/>
            <family val="2"/>
          </rPr>
          <t>[662156]
Salle 14
VITAC-FOX1
NC
Production
brandlll
03:00 - 04:00
NASCAR XFINITY SERIES Atlanta R</t>
        </r>
      </text>
    </comment>
    <comment ref="AP111" authorId="0" shapeId="0" xr:uid="{6FDA157B-1583-4B4D-93F8-DCA3F2436993}">
      <text>
        <r>
          <rPr>
            <sz val="9"/>
            <color indexed="81"/>
            <rFont val="Tahoma"/>
            <family val="2"/>
          </rPr>
          <t>[662311]
Salle 03
VITAC-CGTN
NEWS
Production
stevencl
03:15 - 04:15</t>
        </r>
      </text>
    </comment>
    <comment ref="BJ111" authorId="0" shapeId="0" xr:uid="{D14784C7-4188-4ED4-AA60-BA468DF87B97}">
      <text>
        <r>
          <rPr>
            <sz val="9"/>
            <color indexed="81"/>
            <rFont val="Tahoma"/>
            <family val="2"/>
          </rPr>
          <t>[662241]
Salle 15
VITAC-HLN
HLN
Production
moujtaah
03:30 - 04:00</t>
        </r>
      </text>
    </comment>
    <comment ref="BJ112" authorId="0" shapeId="0" xr:uid="{A2862D55-4800-48CE-8FEE-05340C369CBD}">
      <text>
        <r>
          <rPr>
            <sz val="9"/>
            <color indexed="81"/>
            <rFont val="Tahoma"/>
            <family val="2"/>
          </rPr>
          <t>[662241]
Salle 15
VITAC-HLN
HLN
Production
moujtaah
03:30 - 04:00</t>
        </r>
      </text>
    </comment>
    <comment ref="AO114" authorId="0" shapeId="0" xr:uid="{A3D1A5B0-2AC6-4E6D-A733-D33B85E6BA84}">
      <text>
        <r>
          <rPr>
            <sz val="9"/>
            <color indexed="81"/>
            <rFont val="Tahoma"/>
            <family val="2"/>
          </rPr>
          <t>[662312]
Salle 03
VITAC-CGTN
NEWS
Production
moujtaah
04:00 - 05:30</t>
        </r>
      </text>
    </comment>
    <comment ref="BH114" authorId="0" shapeId="0" xr:uid="{AC8FF713-BF6D-4191-BDBB-5E42D3F5D57A}">
      <text>
        <r>
          <rPr>
            <sz val="9"/>
            <color indexed="81"/>
            <rFont val="Tahoma"/>
            <family val="2"/>
          </rPr>
          <t>[653396]
Salle 14
VITAC-CNNI
©-CNNI
Production
brandlll
04:15 - 05:15</t>
        </r>
      </text>
    </comment>
    <comment ref="BI114" authorId="0" shapeId="0" xr:uid="{DFA41065-F60F-42A7-B5F8-2BAA2C9192A4}">
      <text>
        <r>
          <rPr>
            <sz val="9"/>
            <color indexed="81"/>
            <rFont val="Tahoma"/>
            <family val="2"/>
          </rPr>
          <t>[653535]
Salle 15
VITAC-HLN
HLN
Production
moatsda
04:00 - 06:00</t>
        </r>
      </text>
    </comment>
    <comment ref="BA115" authorId="0" shapeId="0" xr:uid="{85F39FBB-762F-4899-A2F9-F85CD8212722}">
      <text>
        <r>
          <rPr>
            <sz val="9"/>
            <color indexed="81"/>
            <rFont val="Tahoma"/>
            <family val="2"/>
          </rPr>
          <t>[662313]
Salle 10
VITAC-CBSN
©-CBSN
Production
stevencl
04:30 - 05:00</t>
        </r>
      </text>
    </comment>
    <comment ref="BB115" authorId="0" shapeId="0" xr:uid="{B8D2A092-0E37-4570-9997-AE95694024AF}">
      <text>
        <r>
          <rPr>
            <sz val="9"/>
            <color indexed="81"/>
            <rFont val="Tahoma"/>
            <family val="2"/>
          </rPr>
          <t>[662320]
Salle 11
VITAC-MSNBC
MSNBC
Production
adelsoma
04:30 - 05:00</t>
        </r>
      </text>
    </comment>
    <comment ref="BH115" authorId="0" shapeId="0" xr:uid="{2417FF63-40F1-47EE-8CA8-91DC5F9CCE0C}">
      <text>
        <r>
          <rPr>
            <sz val="9"/>
            <color indexed="81"/>
            <rFont val="Tahoma"/>
            <family val="2"/>
          </rPr>
          <t>[653396]
Salle 14
VITAC-CNNI
©-CNNI
Production
brandlll
04:15 - 05:15</t>
        </r>
      </text>
    </comment>
    <comment ref="BA116" authorId="0" shapeId="0" xr:uid="{A2B21531-D822-4369-BD24-8D838C3641B6}">
      <text>
        <r>
          <rPr>
            <sz val="9"/>
            <color indexed="81"/>
            <rFont val="Tahoma"/>
            <family val="2"/>
          </rPr>
          <t>[662313]
Salle 10
VITAC-CBSN
©-CBSN
Production
stevencl
04:30 - 05:00</t>
        </r>
      </text>
    </comment>
    <comment ref="BB116" authorId="0" shapeId="0" xr:uid="{29621999-72B7-4C1C-AC24-0E2BBCC5A2A7}">
      <text>
        <r>
          <rPr>
            <sz val="9"/>
            <color indexed="81"/>
            <rFont val="Tahoma"/>
            <family val="2"/>
          </rPr>
          <t>[662320]
Salle 11
VITAC-MSNBC
MSNBC
Production
adelsoma
04:30 - 05:00</t>
        </r>
      </text>
    </comment>
    <comment ref="AZ117" authorId="0" shapeId="0" xr:uid="{8C53386A-C0BB-463C-B62A-4DF96133B9C8}">
      <text>
        <r>
          <rPr>
            <sz val="9"/>
            <color indexed="81"/>
            <rFont val="Tahoma"/>
            <family val="2"/>
          </rPr>
          <t>[664039]
Salle 10
VITAC-CBSN
©-CBSN
Production
x
05:00 - 05:45</t>
        </r>
      </text>
    </comment>
    <comment ref="AX118" authorId="0" shapeId="0" xr:uid="{DA805F92-7D3C-4439-A5B9-05AE07EFABEC}">
      <text>
        <r>
          <rPr>
            <sz val="9"/>
            <color indexed="81"/>
            <rFont val="Tahoma"/>
            <family val="2"/>
          </rPr>
          <t>[653397]
Salle 09
VITAC-CNNI
©-CNNI
Production
youngly
05:15 - 06:45</t>
        </r>
      </text>
    </comment>
    <comment ref="AZ118" authorId="0" shapeId="0" xr:uid="{CC4605A4-F8EC-4875-B8B3-1A34C3E36C72}">
      <text>
        <r>
          <rPr>
            <sz val="9"/>
            <color indexed="81"/>
            <rFont val="Tahoma"/>
            <family val="2"/>
          </rPr>
          <t>[664039]
Salle 10
VITAC-CBSN
©-CBSN
Production
x
05:00 - 05:45</t>
        </r>
      </text>
    </comment>
    <comment ref="BD118" authorId="0" shapeId="0" xr:uid="{E76F65D1-9CCD-412E-AA41-2A0354F3E243}">
      <text>
        <r>
          <rPr>
            <sz val="9"/>
            <color indexed="81"/>
            <rFont val="Tahoma"/>
            <family val="2"/>
          </rPr>
          <t>[653599]
Salle 12
VITAC-MSNBC
MSNBC
Production
lawrensh
05:00 - 07:00</t>
        </r>
      </text>
    </comment>
    <comment ref="AX119" authorId="0" shapeId="0" xr:uid="{7EF15BA3-01AE-4E3E-BD22-2F25BDADDFE5}">
      <text>
        <r>
          <rPr>
            <sz val="9"/>
            <color indexed="81"/>
            <rFont val="Tahoma"/>
            <family val="2"/>
          </rPr>
          <t>[653397]
Salle 09
VITAC-CNNI
©-CNNI
Production
youngly
05:15 - 06:45</t>
        </r>
      </text>
    </comment>
    <comment ref="BH119" authorId="0" shapeId="0" xr:uid="{AAD6790B-59F5-4338-ACE6-28EE32FC9AB5}">
      <text>
        <r>
          <rPr>
            <sz val="9"/>
            <color indexed="81"/>
            <rFont val="Tahoma"/>
            <family val="2"/>
          </rPr>
          <t>[662244]
Salle 14
VITAC-CGTN
NEWS
Production
brandlll
05:30 - 06:30</t>
        </r>
      </text>
    </comment>
    <comment ref="AT120" authorId="0" shapeId="0" xr:uid="{99D66CED-DADC-4B90-A66D-459A82F850F9}">
      <text>
        <r>
          <rPr>
            <sz val="9"/>
            <color indexed="81"/>
            <rFont val="Tahoma"/>
            <family val="2"/>
          </rPr>
          <t>[653664]
Salle 06
VITAC-WCUS
WEATHER US
Production
schrouca
06:00 - 07:30</t>
        </r>
      </text>
    </comment>
    <comment ref="BA120" authorId="0" shapeId="0" xr:uid="{DC3794EE-AABA-4680-87B5-782F1BA626C8}">
      <text>
        <r>
          <rPr>
            <sz val="9"/>
            <color indexed="81"/>
            <rFont val="Tahoma"/>
            <family val="2"/>
          </rPr>
          <t>[664037]
Salle 10
VITAC-CBSN
©-CBSN
Production
littleju
05:45 - 07:00</t>
        </r>
      </text>
    </comment>
    <comment ref="BH120" authorId="0" shapeId="0" xr:uid="{D1AD5FC3-0CE0-4E8C-B470-BA0685EA34F4}">
      <text>
        <r>
          <rPr>
            <sz val="9"/>
            <color indexed="81"/>
            <rFont val="Tahoma"/>
            <family val="2"/>
          </rPr>
          <t>[662244]
Salle 14
VITAC-CGTN
NEWS
Production
brandlll
05:30 - 06:30</t>
        </r>
      </text>
    </comment>
    <comment ref="BA121" authorId="0" shapeId="0" xr:uid="{EE752FBE-391F-4E58-8C37-14145E653E40}">
      <text>
        <r>
          <rPr>
            <sz val="9"/>
            <color indexed="81"/>
            <rFont val="Tahoma"/>
            <family val="2"/>
          </rPr>
          <t>[664037]
Salle 10
VITAC-CBSN
©-CBSN
Production
littleju
05:45 - 07:00</t>
        </r>
      </text>
    </comment>
    <comment ref="AO122" authorId="0" shapeId="0" xr:uid="{C1A191A0-6155-4EE3-8765-195092478439}">
      <text>
        <r>
          <rPr>
            <sz val="9"/>
            <color indexed="81"/>
            <rFont val="Tahoma"/>
            <family val="2"/>
          </rPr>
          <t>[662245]
Salle 03
VITAC-CGTN
NEWS
Production
lyonszo
06:15 - 07:15</t>
        </r>
      </text>
    </comment>
    <comment ref="AT122" authorId="0" shapeId="0" xr:uid="{B54DB513-8395-40AD-B0F4-AF0AC86AFC11}">
      <text>
        <r>
          <rPr>
            <sz val="9"/>
            <color indexed="81"/>
            <rFont val="Tahoma"/>
            <family val="2"/>
          </rPr>
          <t>[653664]
Salle 06
VITAC-WCUS
WEATHER US
Production
schrouca
06:00 - 07:30</t>
        </r>
      </text>
    </comment>
    <comment ref="BI122" authorId="0" shapeId="0" xr:uid="{50E61F87-7021-445B-A97F-1ADE9FF2BEC3}">
      <text>
        <r>
          <rPr>
            <sz val="9"/>
            <color indexed="81"/>
            <rFont val="Tahoma"/>
            <family val="2"/>
          </rPr>
          <t>[662150]
Salle 15
VITAC-HLN
HLN
Production
moatsda
06:00 - 07:15</t>
        </r>
      </text>
    </comment>
    <comment ref="AO123" authorId="0" shapeId="0" xr:uid="{B5E38086-1ADD-45FE-A93C-42A5B037B4FD}">
      <text>
        <r>
          <rPr>
            <sz val="9"/>
            <color indexed="81"/>
            <rFont val="Tahoma"/>
            <family val="2"/>
          </rPr>
          <t>[662245]
Salle 03
VITAC-CGTN
NEWS
Production
lyonszo
06:15 - 07:15</t>
        </r>
      </text>
    </comment>
    <comment ref="BB124" authorId="0" shapeId="0" xr:uid="{429A40C4-4FD2-4C55-8979-30224C0052BD}">
      <text>
        <r>
          <rPr>
            <sz val="9"/>
            <color indexed="81"/>
            <rFont val="Tahoma"/>
            <family val="2"/>
          </rPr>
          <t>[653600]
Salle 11
VITAC-MSNBC
MSNBC
Production
youngly
06:45 - 08:00</t>
        </r>
      </text>
    </comment>
    <comment ref="BF124" authorId="0" shapeId="0" xr:uid="{84B71C59-7AAC-438D-9BEB-D61719AAFD39}">
      <text>
        <r>
          <rPr>
            <sz val="9"/>
            <color indexed="81"/>
            <rFont val="Tahoma"/>
            <family val="2"/>
          </rPr>
          <t>[653399]
Salle 13
VITAC-CNNI
©-CNNI
Production
hansonso
06:45 - 08:30</t>
        </r>
      </text>
    </comment>
    <comment ref="BB125" authorId="0" shapeId="0" xr:uid="{FB828622-5488-403E-8738-DCDC86EC474E}">
      <text>
        <r>
          <rPr>
            <sz val="9"/>
            <color indexed="81"/>
            <rFont val="Tahoma"/>
            <family val="2"/>
          </rPr>
          <t>[653600]
Salle 11
VITAC-MSNBC
MSNBC
Production
youngly
06:45 - 08:00</t>
        </r>
      </text>
    </comment>
    <comment ref="BF125" authorId="0" shapeId="0" xr:uid="{58DC7009-B55C-4AF6-8FCF-407CC5CABFD1}">
      <text>
        <r>
          <rPr>
            <sz val="9"/>
            <color indexed="81"/>
            <rFont val="Tahoma"/>
            <family val="2"/>
          </rPr>
          <t>[653399]
Salle 13
VITAC-CNNI
©-CNNI
Production
hansonso
06:45 - 08:30</t>
        </r>
      </text>
    </comment>
    <comment ref="AP126" authorId="0" shapeId="0" xr:uid="{F08E254C-40E4-45AC-AFDF-C0254EB52503}">
      <text>
        <r>
          <rPr>
            <sz val="9"/>
            <color indexed="81"/>
            <rFont val="Tahoma"/>
            <family val="2"/>
          </rPr>
          <t>[662246]
Salle 03
VITAC-CGTN
NEWS
Production
maliszhu
07:15 - 08:15</t>
        </r>
      </text>
    </comment>
    <comment ref="AU126" authorId="0" shapeId="0" xr:uid="{0199A4BD-0F8E-4112-89E0-0451EFE2599A}">
      <text>
        <r>
          <rPr>
            <sz val="9"/>
            <color indexed="81"/>
            <rFont val="Tahoma"/>
            <family val="2"/>
          </rPr>
          <t>[653665]
Salle 06
VITAC-WCUS
WEATHER US
Production
cussonta
07:15 - 08:45</t>
        </r>
      </text>
    </comment>
    <comment ref="BJ126" authorId="0" shapeId="0" xr:uid="{9FB1F9A4-0374-4950-A788-66E1C7B9625F}">
      <text>
        <r>
          <rPr>
            <sz val="9"/>
            <color indexed="81"/>
            <rFont val="Tahoma"/>
            <family val="2"/>
          </rPr>
          <t>[653536]
Salle 15
VITAC-HLN
NEWS
Production
brochuyo
07:15 - 08:15</t>
        </r>
      </text>
    </comment>
    <comment ref="AP127" authorId="0" shapeId="0" xr:uid="{C4A60B9C-3BDB-40B4-9BF8-92B94F40CB0C}">
      <text>
        <r>
          <rPr>
            <sz val="9"/>
            <color indexed="81"/>
            <rFont val="Tahoma"/>
            <family val="2"/>
          </rPr>
          <t>[662246]
Salle 03
VITAC-CGTN
NEWS
Production
maliszhu
07:15 - 08:15</t>
        </r>
      </text>
    </comment>
    <comment ref="AU127" authorId="0" shapeId="0" xr:uid="{696EF866-4494-40BF-A638-58142593D93E}">
      <text>
        <r>
          <rPr>
            <sz val="9"/>
            <color indexed="81"/>
            <rFont val="Tahoma"/>
            <family val="2"/>
          </rPr>
          <t>[653665]
Salle 06
VITAC-WCUS
WEATHER US
Production
cussonta
07:15 - 08:45</t>
        </r>
      </text>
    </comment>
    <comment ref="BJ127" authorId="0" shapeId="0" xr:uid="{63C029CD-A145-4160-86CC-B5992842599D}">
      <text>
        <r>
          <rPr>
            <sz val="9"/>
            <color indexed="81"/>
            <rFont val="Tahoma"/>
            <family val="2"/>
          </rPr>
          <t>[653536]
Salle 15
VITAC-HLN
NEWS
Production
brochuyo
07:15 - 08:15</t>
        </r>
      </text>
    </comment>
    <comment ref="BR127" authorId="0" shapeId="0" xr:uid="{3FC9CD1B-B493-453E-94E1-EDFF3F380342}">
      <text>
        <r>
          <rPr>
            <sz val="9"/>
            <color indexed="81"/>
            <rFont val="Tahoma"/>
            <family val="2"/>
          </rPr>
          <t>[662771]
Tran
Tâches
lyonszo
07:15 - 07:45</t>
        </r>
      </text>
    </comment>
    <comment ref="AX128" authorId="0" shapeId="0" xr:uid="{DC9D1732-E971-40F0-915D-568968CD96AC}">
      <text>
        <r>
          <rPr>
            <sz val="9"/>
            <color indexed="81"/>
            <rFont val="Tahoma"/>
            <family val="2"/>
          </rPr>
          <t>[653400]
Salle 09
VITAC-CNNI
©-CNNI
Production
littleju
07:45 - 09:15</t>
        </r>
      </text>
    </comment>
    <comment ref="AX129" authorId="0" shapeId="0" xr:uid="{B21526C0-A596-4E1B-BE5D-0177D2073351}">
      <text>
        <r>
          <rPr>
            <sz val="9"/>
            <color indexed="81"/>
            <rFont val="Tahoma"/>
            <family val="2"/>
          </rPr>
          <t>[653400]
Salle 09
VITAC-CNNI
©-CNNI
Production
littleju
07:45 - 09:15</t>
        </r>
      </text>
    </comment>
    <comment ref="BC129" authorId="0" shapeId="0" xr:uid="{131BCE8E-0A84-4BAF-BC79-FFFC2D0C43EA}">
      <text>
        <r>
          <rPr>
            <sz val="9"/>
            <color indexed="81"/>
            <rFont val="Tahoma"/>
            <family val="2"/>
          </rPr>
          <t>[653601]
Salle 11
VITAC-MSNBC
MSNBC
Production
lyonszo
08:00 - 09:00</t>
        </r>
      </text>
    </comment>
    <comment ref="AO130" authorId="0" shapeId="0" xr:uid="{020FC5F2-A5BE-4ECB-A8A5-6E802C0755FF}">
      <text>
        <r>
          <rPr>
            <sz val="9"/>
            <color indexed="81"/>
            <rFont val="Tahoma"/>
            <family val="2"/>
          </rPr>
          <t>[662256]
Salle 03
VITAC-CGTN
NEWS
Production
schrouca
08:15 - 09:15</t>
        </r>
      </text>
    </comment>
    <comment ref="BC130" authorId="0" shapeId="0" xr:uid="{73EF345A-D469-458E-BD88-B7A6A7EC640A}">
      <text>
        <r>
          <rPr>
            <sz val="9"/>
            <color indexed="81"/>
            <rFont val="Tahoma"/>
            <family val="2"/>
          </rPr>
          <t>[653601]
Salle 11
VITAC-MSNBC
MSNBC
Production
lyonszo
08:00 - 09:00</t>
        </r>
      </text>
    </comment>
    <comment ref="BH130" authorId="0" shapeId="0" xr:uid="{B8E5E125-16D7-4D84-8870-0DF724CC3D29}">
      <text>
        <r>
          <rPr>
            <sz val="9"/>
            <color indexed="81"/>
            <rFont val="Tahoma"/>
            <family val="2"/>
          </rPr>
          <t>[662261]
Salle 14
VITAC-HLN
HLN
Production
ciereset
08:15 - 09:00</t>
        </r>
      </text>
    </comment>
    <comment ref="AO131" authorId="0" shapeId="0" xr:uid="{FF376611-C9A1-4D94-970A-D0707D68B7E8}">
      <text>
        <r>
          <rPr>
            <sz val="9"/>
            <color indexed="81"/>
            <rFont val="Tahoma"/>
            <family val="2"/>
          </rPr>
          <t>[662256]
Salle 03
VITAC-CGTN
NEWS
Production
schrouca
08:15 - 09:15</t>
        </r>
      </text>
    </comment>
    <comment ref="AT131" authorId="0" shapeId="0" xr:uid="{F65AE5F7-84F9-40D9-833A-B41E1D476966}">
      <text>
        <r>
          <rPr>
            <sz val="9"/>
            <color indexed="81"/>
            <rFont val="Tahoma"/>
            <family val="2"/>
          </rPr>
          <t>[662266]
Salle 06
VITAC-WCUS
WEATHER US
Production
maliszhu
08:30 - 09:30</t>
        </r>
      </text>
    </comment>
    <comment ref="BH131" authorId="0" shapeId="0" xr:uid="{57F8A363-DCE2-4594-9D36-8AF9A1DD4B8E}">
      <text>
        <r>
          <rPr>
            <sz val="9"/>
            <color indexed="81"/>
            <rFont val="Tahoma"/>
            <family val="2"/>
          </rPr>
          <t>[662261]
Salle 14
VITAC-HLN
HLN
Production
ciereset
08:15 - 09:00</t>
        </r>
      </text>
    </comment>
    <comment ref="BR131" authorId="0" shapeId="0" xr:uid="{2D85547A-73A1-4498-BA10-E6FE462D5784}">
      <text>
        <r>
          <rPr>
            <sz val="9"/>
            <color indexed="81"/>
            <rFont val="Tahoma"/>
            <family val="2"/>
          </rPr>
          <t>[662763]
Tran
Tâches
brochuyo
08:15 - 09:15</t>
        </r>
      </text>
    </comment>
    <comment ref="AM132" authorId="0" shapeId="0" xr:uid="{A8E6BD48-456A-40C4-88DB-D7DEAABA4D81}">
      <text>
        <r>
          <rPr>
            <sz val="9"/>
            <color indexed="81"/>
            <rFont val="Tahoma"/>
            <family val="2"/>
          </rPr>
          <t>[654688]
Salle 01
NOOVO
FIL-WE
Production
labrieje
09:00 - 10:00
Le Fil Week-end</t>
        </r>
      </text>
    </comment>
    <comment ref="AT132" authorId="0" shapeId="0" xr:uid="{321B5AEF-2865-4907-A184-D53EFCEFB9CF}">
      <text>
        <r>
          <rPr>
            <sz val="9"/>
            <color indexed="81"/>
            <rFont val="Tahoma"/>
            <family val="2"/>
          </rPr>
          <t>[662266]
Salle 06
VITAC-WCUS
WEATHER US
Production
maliszhu
08:30 - 09:30</t>
        </r>
      </text>
    </comment>
    <comment ref="AV132" authorId="0" shapeId="0" xr:uid="{DEE3CF31-F593-405D-B587-CE791F6C8F28}">
      <text>
        <r>
          <rPr>
            <sz val="9"/>
            <color indexed="81"/>
            <rFont val="Tahoma"/>
            <family val="2"/>
          </rPr>
          <t>[641981]
Salle 07
RDS2
CURLING
Production
kerriz
09:00 - 12:00
Championnat Mondial de Curling Feminin: Etats-Unis vs Canada</t>
        </r>
      </text>
    </comment>
    <comment ref="BI133" authorId="0" shapeId="0" xr:uid="{EF6C22E2-7386-4D10-8750-1FA03C42B687}">
      <text>
        <r>
          <rPr>
            <sz val="9"/>
            <color indexed="81"/>
            <rFont val="Tahoma"/>
            <family val="2"/>
          </rPr>
          <t>[653537]
Salle 15
VITAC-HLN
HLN
Production
cussonta
09:00 - 09:30</t>
        </r>
      </text>
    </comment>
    <comment ref="AE134" authorId="0" shapeId="0" xr:uid="{F82F076D-97C3-488E-AA8D-72396AD069A3}">
      <text>
        <r>
          <rPr>
            <sz val="9"/>
            <color indexed="81"/>
            <rFont val="Tahoma"/>
            <family val="2"/>
          </rPr>
          <t>[662498]
Qualité 1
Gestion
belleman
09:00 - 12:30</t>
        </r>
      </text>
    </comment>
    <comment ref="AM134" authorId="0" shapeId="0" xr:uid="{92BE8408-8412-4F37-A274-9CEA832411F8}">
      <text>
        <r>
          <rPr>
            <sz val="9"/>
            <color indexed="81"/>
            <rFont val="Tahoma"/>
            <family val="2"/>
          </rPr>
          <t>[654688]
Salle 01
NOOVO
FIL-WE
Production
labrieje
09:00 - 10:00
Le Fil Week-end</t>
        </r>
      </text>
    </comment>
    <comment ref="AS134" authorId="0" shapeId="0" xr:uid="{15BB9DA7-0AA2-4E68-8870-75D58C413475}">
      <text>
        <r>
          <rPr>
            <sz val="9"/>
            <color indexed="81"/>
            <rFont val="Tahoma"/>
            <family val="2"/>
          </rPr>
          <t>[662257]
Salle 05
VITAC-CGTN
CGTN
Production
ciereset
09:15 - 10:15</t>
        </r>
      </text>
    </comment>
    <comment ref="AV134" authorId="0" shapeId="0" xr:uid="{4C28A76E-8D54-42AE-9504-C6DF022B7083}">
      <text>
        <r>
          <rPr>
            <sz val="9"/>
            <color indexed="81"/>
            <rFont val="Tahoma"/>
            <family val="2"/>
          </rPr>
          <t>[641981]
Salle 07
RDS2
CURLING
Production
kerriz
09:00 - 12:00
Championnat Mondial de Curling Feminin: Etats-Unis vs Canada</t>
        </r>
      </text>
    </comment>
    <comment ref="BB134" authorId="0" shapeId="0" xr:uid="{16DF76DE-B471-44D3-A6C2-FA4CF08E2AC0}">
      <text>
        <r>
          <rPr>
            <sz val="9"/>
            <color indexed="81"/>
            <rFont val="Tahoma"/>
            <family val="2"/>
          </rPr>
          <t>[653602]
Salle 11
VITAC-MSNBC
MSNBC
Production
youngly
09:00 - 10:00</t>
        </r>
      </text>
    </comment>
    <comment ref="BF134" authorId="0" shapeId="0" xr:uid="{943B06A4-3E62-45C6-AC05-B27D71F83E3E}">
      <text>
        <r>
          <rPr>
            <sz val="9"/>
            <color indexed="81"/>
            <rFont val="Tahoma"/>
            <family val="2"/>
          </rPr>
          <t>[653401]
Salle 13
VITAC-CNNI
©-CNNI
Production
hansonso
09:15 - 10:15</t>
        </r>
      </text>
    </comment>
    <comment ref="BI134" authorId="0" shapeId="0" xr:uid="{9BBB7329-FB22-43CA-9C40-718B2439B804}">
      <text>
        <r>
          <rPr>
            <sz val="9"/>
            <color indexed="81"/>
            <rFont val="Tahoma"/>
            <family val="2"/>
          </rPr>
          <t>[653537]
Salle 15
VITAC-HLN
HLN
Production
cussonta
09:00 - 09:30</t>
        </r>
      </text>
    </comment>
    <comment ref="AS135" authorId="0" shapeId="0" xr:uid="{97829B9D-EFBE-4051-BF50-12F74C6A4BAB}">
      <text>
        <r>
          <rPr>
            <sz val="9"/>
            <color indexed="81"/>
            <rFont val="Tahoma"/>
            <family val="2"/>
          </rPr>
          <t>[662257]
Salle 05
VITAC-CGTN
CGTN
Production
ciereset
09:15 - 10:15</t>
        </r>
      </text>
    </comment>
    <comment ref="AU135" authorId="0" shapeId="0" xr:uid="{22A93F94-200A-4AFA-B90B-EAE1A646667B}">
      <text>
        <r>
          <rPr>
            <sz val="9"/>
            <color indexed="81"/>
            <rFont val="Tahoma"/>
            <family val="2"/>
          </rPr>
          <t>[662267]
Salle 06
VITAC-WCUS
WEATHER US
Production
littleju
09:30 - 10:30</t>
        </r>
      </text>
    </comment>
    <comment ref="BF135" authorId="0" shapeId="0" xr:uid="{433F5A5C-DC8F-465D-97D7-CEC4BD5363A6}">
      <text>
        <r>
          <rPr>
            <sz val="9"/>
            <color indexed="81"/>
            <rFont val="Tahoma"/>
            <family val="2"/>
          </rPr>
          <t>[653401]
Salle 13
VITAC-CNNI
©-CNNI
Production
hansonso
09:15 - 10:15</t>
        </r>
      </text>
    </comment>
    <comment ref="BJ135" authorId="0" shapeId="0" xr:uid="{D82B310C-0C75-488B-AE14-9E7EBA4A5DA9}">
      <text>
        <r>
          <rPr>
            <sz val="9"/>
            <color indexed="81"/>
            <rFont val="Tahoma"/>
            <family val="2"/>
          </rPr>
          <t>[662780]
Salle 15
VITAC-HLN
HLN
Production
schrouca
09:30 - 10:30</t>
        </r>
      </text>
    </comment>
    <comment ref="AU136" authorId="0" shapeId="0" xr:uid="{10EE9DC5-0393-452B-A222-F5EA1A5973B2}">
      <text>
        <r>
          <rPr>
            <sz val="9"/>
            <color indexed="81"/>
            <rFont val="Tahoma"/>
            <family val="2"/>
          </rPr>
          <t>[662267]
Salle 06
VITAC-WCUS
WEATHER US
Production
littleju
09:30 - 10:30</t>
        </r>
      </text>
    </comment>
    <comment ref="BJ136" authorId="0" shapeId="0" xr:uid="{2005D693-83DC-4DD9-89F3-319CAB36A95A}">
      <text>
        <r>
          <rPr>
            <sz val="9"/>
            <color indexed="81"/>
            <rFont val="Tahoma"/>
            <family val="2"/>
          </rPr>
          <t>[662780]
Salle 15
VITAC-HLN
HLN
Production
schrouca
09:30 - 10:30</t>
        </r>
      </text>
    </comment>
    <comment ref="BR136" authorId="0" shapeId="0" xr:uid="{138C0C64-A671-4CEE-B0B5-E0B20314292F}">
      <text>
        <r>
          <rPr>
            <sz val="9"/>
            <color indexed="81"/>
            <rFont val="Tahoma"/>
            <family val="2"/>
          </rPr>
          <t>[662782]
Tran
Tâches
cussonta
09:30 - 10:15</t>
        </r>
      </text>
    </comment>
    <comment ref="BC137" authorId="0" shapeId="0" xr:uid="{4FC88945-157A-42EC-B555-FE8067939F58}">
      <text>
        <r>
          <rPr>
            <sz val="9"/>
            <color indexed="81"/>
            <rFont val="Tahoma"/>
            <family val="2"/>
          </rPr>
          <t>[653603]
Salle 11
VITAC-MSNBC
MSNBC
Production
brochuyo
10:00 - 11:00</t>
        </r>
      </text>
    </comment>
    <comment ref="AM138" authorId="0" shapeId="0" xr:uid="{C9C1075D-6843-45D2-A76D-372DB056CA2B}">
      <text>
        <r>
          <rPr>
            <sz val="9"/>
            <color indexed="81"/>
            <rFont val="Tahoma"/>
            <family val="2"/>
          </rPr>
          <t>[662488]
Salle 01
RDS2
CURLING
Production
labrieje
10:15 - 11:30
Championnat Mondial de Curling Feminin: Etats-Unis vs Canada</t>
        </r>
      </text>
    </comment>
    <comment ref="AO138" authorId="0" shapeId="0" xr:uid="{E6BD1F0A-BC9B-4EBE-BE30-D70973E6988A}">
      <text>
        <r>
          <rPr>
            <sz val="9"/>
            <color indexed="81"/>
            <rFont val="Tahoma"/>
            <family val="2"/>
          </rPr>
          <t>[662258]
Salle 03
VITAC-CGTN
NEWS
Production
maliszhu
10:15 - 11:00</t>
        </r>
      </text>
    </comment>
    <comment ref="AT138" authorId="0" shapeId="0" xr:uid="{1272FD6E-73CE-4E9E-B5D8-1DD11B61ABCE}">
      <text>
        <r>
          <rPr>
            <sz val="9"/>
            <color indexed="81"/>
            <rFont val="Tahoma"/>
            <family val="2"/>
          </rPr>
          <t>[653666]
Salle 06
VITAC-WCUS
WEATHER US
Production
lyonszo
10:15 - 11:30</t>
        </r>
      </text>
    </comment>
    <comment ref="AX138" authorId="0" shapeId="0" xr:uid="{650DD7EB-5488-4F55-9525-EE83CDFEA208}">
      <text>
        <r>
          <rPr>
            <sz val="9"/>
            <color indexed="81"/>
            <rFont val="Tahoma"/>
            <family val="2"/>
          </rPr>
          <t>[653402]
Salle 09
VITAC-CNNI
©-CNNI
Production
mcshanli
10:15 - 11:15</t>
        </r>
      </text>
    </comment>
    <comment ref="BC138" authorId="0" shapeId="0" xr:uid="{DFCF1CD3-5ACF-4F3C-AD69-45A59890175C}">
      <text>
        <r>
          <rPr>
            <sz val="9"/>
            <color indexed="81"/>
            <rFont val="Tahoma"/>
            <family val="2"/>
          </rPr>
          <t>[653603]
Salle 11
VITAC-MSNBC
MSNBC
Production
brochuyo
10:00 - 11:00</t>
        </r>
      </text>
    </comment>
    <comment ref="BS138" authorId="0" shapeId="0" xr:uid="{2C0D6333-4B0B-42FE-A72B-44722AC723CD}">
      <text>
        <r>
          <rPr>
            <sz val="9"/>
            <color indexed="81"/>
            <rFont val="Tahoma"/>
            <family val="2"/>
          </rPr>
          <t>[662786]
Tran
Tâches
youngly
10:00 - 10:45</t>
        </r>
      </text>
    </comment>
    <comment ref="AM139" authorId="0" shapeId="0" xr:uid="{3201A068-9305-4B11-A044-EE0501D62F14}">
      <text>
        <r>
          <rPr>
            <sz val="9"/>
            <color indexed="81"/>
            <rFont val="Tahoma"/>
            <family val="2"/>
          </rPr>
          <t>[662488]
Salle 01
RDS2
CURLING
Production
labrieje
10:15 - 11:30
Championnat Mondial de Curling Feminin: Etats-Unis vs Canada</t>
        </r>
      </text>
    </comment>
    <comment ref="AO139" authorId="0" shapeId="0" xr:uid="{F802D0F3-DD82-4925-A828-8B3D6BA9306D}">
      <text>
        <r>
          <rPr>
            <sz val="9"/>
            <color indexed="81"/>
            <rFont val="Tahoma"/>
            <family val="2"/>
          </rPr>
          <t>[662258]
Salle 03
VITAC-CGTN
NEWS
Production
maliszhu
10:15 - 11:00</t>
        </r>
      </text>
    </comment>
    <comment ref="AT139" authorId="0" shapeId="0" xr:uid="{3E163EE1-3F2E-431D-8219-FCF98B1BE1BF}">
      <text>
        <r>
          <rPr>
            <sz val="9"/>
            <color indexed="81"/>
            <rFont val="Tahoma"/>
            <family val="2"/>
          </rPr>
          <t>[653666]
Salle 06
VITAC-WCUS
WEATHER US
Production
lyonszo
10:15 - 11:30</t>
        </r>
      </text>
    </comment>
    <comment ref="AX139" authorId="0" shapeId="0" xr:uid="{F4EB68B4-DC92-475A-9C01-D34497E254C4}">
      <text>
        <r>
          <rPr>
            <sz val="9"/>
            <color indexed="81"/>
            <rFont val="Tahoma"/>
            <family val="2"/>
          </rPr>
          <t>[653402]
Salle 09
VITAC-CNNI
©-CNNI
Production
mcshanli
10:15 - 11:15</t>
        </r>
      </text>
    </comment>
    <comment ref="BI139" authorId="0" shapeId="0" xr:uid="{D9C809F7-3CF3-4A85-9788-538DA7DAA817}">
      <text>
        <r>
          <rPr>
            <sz val="9"/>
            <color indexed="81"/>
            <rFont val="Tahoma"/>
            <family val="2"/>
          </rPr>
          <t>[662781]
Salle 15
VITAC-HLN
HLN
Production
cussonta
10:30 - 11:00</t>
        </r>
      </text>
    </comment>
    <comment ref="BI140" authorId="0" shapeId="0" xr:uid="{E775B156-7CF2-46F3-9EEA-EA66926F2734}">
      <text>
        <r>
          <rPr>
            <sz val="9"/>
            <color indexed="81"/>
            <rFont val="Tahoma"/>
            <family val="2"/>
          </rPr>
          <t>[662781]
Salle 15
VITAC-HLN
HLN
Production
cussonta
10:30 - 11:00</t>
        </r>
      </text>
    </comment>
    <comment ref="F141" authorId="0" shapeId="0" xr:uid="{5BC80BF2-6036-49FB-A3E1-E34F997103CD}">
      <text>
        <r>
          <rPr>
            <sz val="9"/>
            <color indexed="81"/>
            <rFont val="Tahoma"/>
            <family val="2"/>
          </rPr>
          <t>[653035]
B03
USC-ABC-WCHS
©-NEWS
Production
hansonso
11:00 - 12:00
WCHS Bible Center Church</t>
        </r>
      </text>
    </comment>
    <comment ref="BB141" authorId="0" shapeId="0" xr:uid="{E09B42DB-F246-4A18-9BEC-7277F24D35DF}">
      <text>
        <r>
          <rPr>
            <sz val="9"/>
            <color indexed="81"/>
            <rFont val="Tahoma"/>
            <family val="2"/>
          </rPr>
          <t>[653604]
Salle 11
VITAC-MSNBC
MSNBC
Production
youngly
11:00 - 12:00</t>
        </r>
      </text>
    </comment>
    <comment ref="BH141" authorId="0" shapeId="0" xr:uid="{10C6C66F-E1C7-4024-A72D-9285D4C9127E}">
      <text>
        <r>
          <rPr>
            <sz val="9"/>
            <color indexed="81"/>
            <rFont val="Tahoma"/>
            <family val="2"/>
          </rPr>
          <t>[653538]
Salle 14
VITAC-HLN
HLN
Production
ciereset
11:00 - 12:00</t>
        </r>
      </text>
    </comment>
    <comment ref="F142" authorId="0" shapeId="0" xr:uid="{894818ED-A645-46CC-852F-E7C6ED104881}">
      <text>
        <r>
          <rPr>
            <sz val="9"/>
            <color indexed="81"/>
            <rFont val="Tahoma"/>
            <family val="2"/>
          </rPr>
          <t>[653035]
B03
USC-ABC-WCHS
©-NEWS
Production
hansonso
11:00 - 12:00
WCHS Bible Center Church</t>
        </r>
      </text>
    </comment>
    <comment ref="AY142" authorId="0" shapeId="0" xr:uid="{C5234DB6-7B41-4B27-A232-0B3146299B89}">
      <text>
        <r>
          <rPr>
            <sz val="9"/>
            <color indexed="81"/>
            <rFont val="Tahoma"/>
            <family val="2"/>
          </rPr>
          <t>[653403]
Salle 09
VITAC-CNNI
©-CNNI
Production
brochuyo
11:15 - 12:15</t>
        </r>
      </text>
    </comment>
    <comment ref="BB142" authorId="0" shapeId="0" xr:uid="{F206FA47-EA76-4D6C-AA13-0421DB00498E}">
      <text>
        <r>
          <rPr>
            <sz val="9"/>
            <color indexed="81"/>
            <rFont val="Tahoma"/>
            <family val="2"/>
          </rPr>
          <t>[653604]
Salle 11
VITAC-MSNBC
MSNBC
Production
youngly
11:00 - 12:00</t>
        </r>
      </text>
    </comment>
    <comment ref="BH142" authorId="0" shapeId="0" xr:uid="{C59DAC21-A920-4B1A-8139-99AF3D678E2A}">
      <text>
        <r>
          <rPr>
            <sz val="9"/>
            <color indexed="81"/>
            <rFont val="Tahoma"/>
            <family val="2"/>
          </rPr>
          <t>[653538]
Salle 14
VITAC-HLN
HLN
Production
ciereset
11:00 - 12:00</t>
        </r>
      </text>
    </comment>
    <comment ref="BR142" authorId="0" shapeId="0" xr:uid="{C41E4D91-89D4-4481-853E-50A25CAD7DF5}">
      <text>
        <r>
          <rPr>
            <sz val="9"/>
            <color indexed="81"/>
            <rFont val="Tahoma"/>
            <family val="2"/>
          </rPr>
          <t>[662772]
Tran
Tâches
maliszhu
11:00 - 11:30</t>
        </r>
      </text>
    </comment>
    <comment ref="AU143" authorId="0" shapeId="0" xr:uid="{267864FF-6935-4C1E-85EB-14A8BDE73F3B}">
      <text>
        <r>
          <rPr>
            <sz val="9"/>
            <color indexed="81"/>
            <rFont val="Tahoma"/>
            <family val="2"/>
          </rPr>
          <t>[653667]
Salle 06
VITAC-WCUS
WEATHER US
Production
mcshanli
11:30 - 13:00</t>
        </r>
      </text>
    </comment>
    <comment ref="AY143" authorId="0" shapeId="0" xr:uid="{5372D8F2-A4F7-47EC-872B-6B7D94EFBF72}">
      <text>
        <r>
          <rPr>
            <sz val="9"/>
            <color indexed="81"/>
            <rFont val="Tahoma"/>
            <family val="2"/>
          </rPr>
          <t>[653403]
Salle 09
VITAC-CNNI
©-CNNI
Production
brochuyo
11:15 - 12:15</t>
        </r>
      </text>
    </comment>
    <comment ref="C144" authorId="0" shapeId="0" xr:uid="{43A906E6-2F5C-486A-BD8D-424B52A21828}">
      <text>
        <r>
          <rPr>
            <sz val="9"/>
            <color indexed="81"/>
            <rFont val="Tahoma"/>
            <family val="2"/>
          </rPr>
          <t>[662276]
B01
VERBIT-1
CLASS
Production
lyonszo
12:00 - 12:45
March 19, 2023 BOV Information Session-Virginia Tech - Centralized Captioning-211327</t>
        </r>
      </text>
    </comment>
    <comment ref="AU144" authorId="0" shapeId="0" xr:uid="{0C947F65-F53D-46E5-979E-B45B78426BE4}">
      <text>
        <r>
          <rPr>
            <sz val="9"/>
            <color indexed="81"/>
            <rFont val="Tahoma"/>
            <family val="2"/>
          </rPr>
          <t>[653667]
Salle 06
VITAC-WCUS
WEATHER US
Production
mcshanli
11:30 - 13:00</t>
        </r>
      </text>
    </comment>
    <comment ref="AW144" authorId="0" shapeId="0" xr:uid="{17CB357C-8FF3-4827-ACB0-B66A590C5FE7}">
      <text>
        <r>
          <rPr>
            <sz val="9"/>
            <color indexed="81"/>
            <rFont val="Tahoma"/>
            <family val="2"/>
          </rPr>
          <t>[662503]
Salle 08
Recherche &amp; Préparation
desjarma
11:30 - 13:00</t>
        </r>
      </text>
    </comment>
    <comment ref="BC144" authorId="0" shapeId="0" xr:uid="{1A1D1AB1-9EA5-4E60-A7EA-412D6C15297C}">
      <text>
        <r>
          <rPr>
            <sz val="9"/>
            <color indexed="81"/>
            <rFont val="Tahoma"/>
            <family val="2"/>
          </rPr>
          <t>[653605]
Salle 11
VITAC-MSNBC
MSNBC
Production
maliszhu
11:45 - 13:00</t>
        </r>
      </text>
    </comment>
    <comment ref="BC145" authorId="0" shapeId="0" xr:uid="{BA0AFF37-767E-4FB2-94EB-2D4F5EC323A7}">
      <text>
        <r>
          <rPr>
            <sz val="9"/>
            <color indexed="81"/>
            <rFont val="Tahoma"/>
            <family val="2"/>
          </rPr>
          <t>[653605]
Salle 11
VITAC-MSNBC
MSNBC
Production
maliszhu
11:45 - 13:00</t>
        </r>
      </text>
    </comment>
    <comment ref="C146" authorId="0" shapeId="0" xr:uid="{9C45A5D6-1631-4723-B4BB-9AE02AEED9DC}">
      <text>
        <r>
          <rPr>
            <sz val="9"/>
            <color indexed="81"/>
            <rFont val="Tahoma"/>
            <family val="2"/>
          </rPr>
          <t>[662276]
B01
VERBIT-1
CLASS
Production
lyonszo
12:00 - 12:45
March 19, 2023 BOV Information Session-Virginia Tech - Centralized Captioning-211327</t>
        </r>
      </text>
    </comment>
    <comment ref="AM146" authorId="0" shapeId="0" xr:uid="{AE07A1CB-6AD5-46BD-9030-BE206DBA12BB}">
      <text>
        <r>
          <rPr>
            <sz val="9"/>
            <color indexed="81"/>
            <rFont val="Tahoma"/>
            <family val="2"/>
          </rPr>
          <t>[626387]
Salle 01
RDS1
F1
Production
labrieje
12:30 - 12:45
Sur La Ligne de Depart</t>
        </r>
      </text>
    </comment>
    <comment ref="AZ146" authorId="0" shapeId="0" xr:uid="{4C33F8E0-31F7-41AD-990E-F7118BBAC48D}">
      <text>
        <r>
          <rPr>
            <sz val="9"/>
            <color indexed="81"/>
            <rFont val="Tahoma"/>
            <family val="2"/>
          </rPr>
          <t>[653404]
Salle 10
VITAC-CNNI
©-CNNI
Production
hansonso
12:15 - 13:15</t>
        </r>
      </text>
    </comment>
    <comment ref="BF146" authorId="0" shapeId="0" xr:uid="{A505392E-EE67-4C05-870D-00F7C09A1082}">
      <text>
        <r>
          <rPr>
            <sz val="9"/>
            <color indexed="81"/>
            <rFont val="Tahoma"/>
            <family val="2"/>
          </rPr>
          <t>[663881]
Salle 13
VITAC-FOX1
MOTO
Production
ciereset
12:30 - 13:30
AMERICAN FLAT TRACK DAYTONA FLAT TRACK 2</t>
        </r>
      </text>
    </comment>
    <comment ref="BI146" authorId="0" shapeId="0" xr:uid="{8DA34277-AF4D-41C3-93BF-F6BACE488347}">
      <text>
        <r>
          <rPr>
            <sz val="9"/>
            <color indexed="81"/>
            <rFont val="Tahoma"/>
            <family val="2"/>
          </rPr>
          <t>[653539]
Salle 15
VITAC-HLN
HLN
Production
cussonta
12:00 - 13:30</t>
        </r>
      </text>
    </comment>
    <comment ref="BR146" authorId="0" shapeId="0" xr:uid="{1FAB6583-1FE8-4C04-9D40-9D9FCAA908D1}">
      <text>
        <r>
          <rPr>
            <sz val="9"/>
            <color indexed="81"/>
            <rFont val="Tahoma"/>
            <family val="2"/>
          </rPr>
          <t>[662787]
Tran
Tâches
youngly
12:00 - 13:00</t>
        </r>
      </text>
    </comment>
    <comment ref="E147" authorId="0" shapeId="0" xr:uid="{B1BFB000-C9CD-412C-9197-E953F779B5D1}">
      <text>
        <r>
          <rPr>
            <sz val="9"/>
            <color indexed="81"/>
            <rFont val="Tahoma"/>
            <family val="2"/>
          </rPr>
          <t>[662277]
B02
VERBIT-1
CLASS
Production
brochuyo
12:30 - 13:15
March 19, 2023 BOV Information Session-Virginia Tech - Centralized Captioning-211327</t>
        </r>
      </text>
    </comment>
    <comment ref="AZ147" authorId="0" shapeId="0" xr:uid="{85533167-CD8D-4872-91A0-DBCE31CCB511}">
      <text>
        <r>
          <rPr>
            <sz val="9"/>
            <color indexed="81"/>
            <rFont val="Tahoma"/>
            <family val="2"/>
          </rPr>
          <t>[653404]
Salle 10
VITAC-CNNI
©-CNNI
Production
hansonso
12:15 - 13:15</t>
        </r>
      </text>
    </comment>
    <comment ref="E148" authorId="0" shapeId="0" xr:uid="{3ED90C34-81B7-48CD-A388-303A1F6F17EF}">
      <text>
        <r>
          <rPr>
            <sz val="9"/>
            <color indexed="81"/>
            <rFont val="Tahoma"/>
            <family val="2"/>
          </rPr>
          <t>[662277]
B02
VERBIT-1
CLASS
Production
brochuyo
12:30 - 13:15
March 19, 2023 BOV Information Session-Virginia Tech - Centralized Captioning-211327</t>
        </r>
      </text>
    </comment>
    <comment ref="AM148" authorId="0" shapeId="0" xr:uid="{261355AF-1103-4ECB-9C59-FC7D47EAC928}">
      <text>
        <r>
          <rPr>
            <sz val="9"/>
            <color indexed="81"/>
            <rFont val="Tahoma"/>
            <family val="2"/>
          </rPr>
          <t>[626387]
Salle 01
RDS1
F1
Production
labrieje
12:30 - 12:45
Sur La Ligne de Depart</t>
        </r>
      </text>
    </comment>
    <comment ref="BF148" authorId="0" shapeId="0" xr:uid="{A2C726F8-791E-4DA4-9A9C-813B624769DA}">
      <text>
        <r>
          <rPr>
            <sz val="9"/>
            <color indexed="81"/>
            <rFont val="Tahoma"/>
            <family val="2"/>
          </rPr>
          <t>[663881]
Salle 13
VITAC-FOX1
MOTO
Production
ciereset
12:30 - 13:30
AMERICAN FLAT TRACK DAYTONA FLAT TRACK 2</t>
        </r>
      </text>
    </comment>
    <comment ref="AM149" authorId="0" shapeId="0" xr:uid="{7541D64E-4075-41A5-8D9C-CDAF23ECAD91}">
      <text>
        <r>
          <rPr>
            <sz val="9"/>
            <color indexed="81"/>
            <rFont val="Tahoma"/>
            <family val="2"/>
          </rPr>
          <t>[626390]
Salle 01
RDS1
F1
Production
labrieje
12:45 - 14:30
Le Grand Prix STC d Arabie Saoudite</t>
        </r>
      </text>
    </comment>
    <comment ref="BB149" authorId="0" shapeId="0" xr:uid="{860A58FD-C739-4365-8661-B8BB7EA097DF}">
      <text>
        <r>
          <rPr>
            <sz val="9"/>
            <color indexed="81"/>
            <rFont val="Tahoma"/>
            <family val="2"/>
          </rPr>
          <t>[653606]
Salle 11
VITAC-MSNBC
MSNBC
Production
lyonszo
13:00 - 14:00</t>
        </r>
      </text>
    </comment>
    <comment ref="C150" authorId="0" shapeId="0" xr:uid="{9605FE4A-1DBE-485D-8FE5-A86DADD4E58B}">
      <text>
        <r>
          <rPr>
            <sz val="9"/>
            <color indexed="81"/>
            <rFont val="Tahoma"/>
            <family val="2"/>
          </rPr>
          <t xml:space="preserve">[662773]
B01
VERBIT-1
CLASS
Production
mcshanli
13:15 - 13:30
From	Subject	Received	Size	Categories	_x000D_
Matthew Ryan;  VITAC-CA-Services	FoxSports1 Adds, Tomorrow and Sunday	2:01 PM	183 KB		</t>
        </r>
      </text>
    </comment>
    <comment ref="AV150" authorId="0" shapeId="0" xr:uid="{FA0F59E0-2415-4B84-8E85-827AC7D51212}">
      <text>
        <r>
          <rPr>
            <sz val="9"/>
            <color indexed="81"/>
            <rFont val="Tahoma"/>
            <family val="2"/>
          </rPr>
          <t>[662489]
Salle 07
RDS1
F1
Production
kerriz
13:15 - 15:00
Le Grand Prix STC d Arabie Saoudite</t>
        </r>
      </text>
    </comment>
    <comment ref="AX150" authorId="0" shapeId="0" xr:uid="{6D9EF990-7046-4FB7-927B-F3C5C1481BB8}">
      <text>
        <r>
          <rPr>
            <sz val="9"/>
            <color indexed="81"/>
            <rFont val="Tahoma"/>
            <family val="2"/>
          </rPr>
          <t>[653405]
Salle 09
VITAC-CNNI
©-CNNI
Production
paquetwi
13:15 - 14:15</t>
        </r>
      </text>
    </comment>
    <comment ref="BB150" authorId="0" shapeId="0" xr:uid="{3525C97D-5153-41FF-BC4A-DD2E44B4B1E9}">
      <text>
        <r>
          <rPr>
            <sz val="9"/>
            <color indexed="81"/>
            <rFont val="Tahoma"/>
            <family val="2"/>
          </rPr>
          <t>[653606]
Salle 11
VITAC-MSNBC
MSNBC
Production
lyonszo
13:00 - 14:00</t>
        </r>
      </text>
    </comment>
    <comment ref="C151" authorId="0" shapeId="0" xr:uid="{375A5582-D7C9-47C5-817E-71166024F591}">
      <text>
        <r>
          <rPr>
            <sz val="9"/>
            <color indexed="81"/>
            <rFont val="Tahoma"/>
            <family val="2"/>
          </rPr>
          <t xml:space="preserve">[662773]
B01
VERBIT-1
CLASS
Production
mcshanli
13:15 - 13:30
From	Subject	Received	Size	Categories	_x000D_
Matthew Ryan;  VITAC-CA-Services	FoxSports1 Adds, Tomorrow and Sunday	2:01 PM	183 KB		</t>
        </r>
      </text>
    </comment>
    <comment ref="E151" authorId="0" shapeId="0" xr:uid="{C49D9CDB-1A25-49BE-AFD0-D7B56A3378EB}">
      <text>
        <r>
          <rPr>
            <sz val="9"/>
            <color indexed="81"/>
            <rFont val="Tahoma"/>
            <family val="2"/>
          </rPr>
          <t>[662770]
B02
VERBIT-1
CLASS
Production
hansonso
13:30 - 14:30
March 19, 2023 BOV Information Session-Virginia Tech - Centralized Captioning-211327</t>
        </r>
      </text>
    </comment>
    <comment ref="AV151" authorId="0" shapeId="0" xr:uid="{03C5C3F9-1179-4096-B182-9968047AC87C}">
      <text>
        <r>
          <rPr>
            <sz val="9"/>
            <color indexed="81"/>
            <rFont val="Tahoma"/>
            <family val="2"/>
          </rPr>
          <t>[662489]
Salle 07
RDS1
F1
Production
kerriz
13:15 - 15:00
Le Grand Prix STC d Arabie Saoudite</t>
        </r>
      </text>
    </comment>
    <comment ref="AX151" authorId="0" shapeId="0" xr:uid="{9E4B1616-0F7E-432D-92FF-C5A8E2633B66}">
      <text>
        <r>
          <rPr>
            <sz val="9"/>
            <color indexed="81"/>
            <rFont val="Tahoma"/>
            <family val="2"/>
          </rPr>
          <t>[653405]
Salle 09
VITAC-CNNI
©-CNNI
Production
paquetwi
13:15 - 14:15</t>
        </r>
      </text>
    </comment>
    <comment ref="BG151" authorId="0" shapeId="0" xr:uid="{4825765D-883D-4E1D-B9E2-F36F60F62BEE}">
      <text>
        <r>
          <rPr>
            <sz val="9"/>
            <color indexed="81"/>
            <rFont val="Tahoma"/>
            <family val="2"/>
          </rPr>
          <t>[655081]
Salle 13
VITAC-FOX1
NC
Production
brochuyo
13:30 - 14:00
NASCAR RACEDAY Atlanta L</t>
        </r>
      </text>
    </comment>
    <comment ref="E152" authorId="0" shapeId="0" xr:uid="{F7A36021-8D2E-4937-9E95-85301E82616D}">
      <text>
        <r>
          <rPr>
            <sz val="9"/>
            <color indexed="81"/>
            <rFont val="Tahoma"/>
            <family val="2"/>
          </rPr>
          <t>[662770]
B02
VERBIT-1
CLASS
Production
hansonso
13:30 - 14:30
March 19, 2023 BOV Information Session-Virginia Tech - Centralized Captioning-211327</t>
        </r>
      </text>
    </comment>
    <comment ref="AE152" authorId="0" shapeId="0" xr:uid="{F281E311-7F04-4A32-910C-C2D74EDC527C}">
      <text>
        <r>
          <rPr>
            <sz val="9"/>
            <color indexed="81"/>
            <rFont val="Tahoma"/>
            <family val="2"/>
          </rPr>
          <t>[662499]
Qualité 1
Gestion
belleman
13:30 - 17:00</t>
        </r>
      </text>
    </comment>
    <comment ref="AK152" authorId="0" shapeId="0" xr:uid="{A0E90A2A-4763-4503-B8F5-8AC1B7F9B16E}">
      <text>
        <r>
          <rPr>
            <sz val="9"/>
            <color indexed="81"/>
            <rFont val="Tahoma"/>
            <family val="2"/>
          </rPr>
          <t>[661352]
Régie
VITAC-FOX1
régie-sovo
13:30 - 14:00
use iCap code FTCFSRFS1</t>
        </r>
      </text>
    </comment>
    <comment ref="AW152" authorId="0" shapeId="0" xr:uid="{21C5E638-A938-4863-81D6-7E61F7741F4F}">
      <text>
        <r>
          <rPr>
            <sz val="9"/>
            <color indexed="81"/>
            <rFont val="Tahoma"/>
            <family val="2"/>
          </rPr>
          <t>[642278]
Salle 08
RIS
CURLING
Production
desjarma
14:00 - 15:30
Championnat Mondial de Curling Feminin: Canada vs Norvege</t>
        </r>
      </text>
    </comment>
    <comment ref="BC152" authorId="0" shapeId="0" xr:uid="{4605F085-44B1-41DB-A36A-8AC53E0BC5EE}">
      <text>
        <r>
          <rPr>
            <sz val="9"/>
            <color indexed="81"/>
            <rFont val="Tahoma"/>
            <family val="2"/>
          </rPr>
          <t>[653607]
Salle 11
VITAC-MSNBC
MSNBC
Production
maliszhu
13:30 - 15:00</t>
        </r>
      </text>
    </comment>
    <comment ref="BG152" authorId="0" shapeId="0" xr:uid="{2E6FFB1F-8296-414A-9887-238BADC6B0A7}">
      <text>
        <r>
          <rPr>
            <sz val="9"/>
            <color indexed="81"/>
            <rFont val="Tahoma"/>
            <family val="2"/>
          </rPr>
          <t>[655081]
Salle 13
VITAC-FOX1
NC
Production
brochuyo
13:30 - 14:00
NASCAR RACEDAY Atlanta L</t>
        </r>
      </text>
    </comment>
    <comment ref="AO154" authorId="0" shapeId="0" xr:uid="{D9FF773D-DF12-4DDB-BAF1-336DC32E3AF7}">
      <text>
        <r>
          <rPr>
            <sz val="9"/>
            <color indexed="81"/>
            <rFont val="Tahoma"/>
            <family val="2"/>
          </rPr>
          <t>[662500]
Salle 03
Différé
bessetma
14:00 - 14:30</t>
        </r>
      </text>
    </comment>
    <comment ref="AS154" authorId="0" shapeId="0" xr:uid="{F7D70C97-EE33-4303-AEF6-246E5F437499}">
      <text>
        <r>
          <rPr>
            <sz val="9"/>
            <color indexed="81"/>
            <rFont val="Tahoma"/>
            <family val="2"/>
          </rPr>
          <t>[662501]
Salle 05
Différé
bergerpi
14:00 - 16:00</t>
        </r>
      </text>
    </comment>
    <comment ref="AW154" authorId="0" shapeId="0" xr:uid="{1358E6B9-03A7-4748-8D62-868393239D91}">
      <text>
        <r>
          <rPr>
            <sz val="9"/>
            <color indexed="81"/>
            <rFont val="Tahoma"/>
            <family val="2"/>
          </rPr>
          <t>[642278]
Salle 08
RIS
CURLING
Production
desjarma
14:00 - 15:30
Championnat Mondial de Curling Feminin: Canada vs Norvege</t>
        </r>
      </text>
    </comment>
    <comment ref="AY154" authorId="0" shapeId="0" xr:uid="{E3DB94FD-0A12-4CDD-AC15-3881DF29344F}">
      <text>
        <r>
          <rPr>
            <sz val="9"/>
            <color indexed="81"/>
            <rFont val="Tahoma"/>
            <family val="2"/>
          </rPr>
          <t>[653406]
Salle 09
VITAC-CNNI
©-CNNI
Production
ciereset
14:15 - 15:15</t>
        </r>
      </text>
    </comment>
    <comment ref="BR154" authorId="0" shapeId="0" xr:uid="{06021F7E-6628-49E1-A4DB-DEE4DEA84B44}">
      <text>
        <r>
          <rPr>
            <sz val="9"/>
            <color indexed="81"/>
            <rFont val="Tahoma"/>
            <family val="2"/>
          </rPr>
          <t>[662783]
Tran
Tâches
seatonth
14:00 - 14:30</t>
        </r>
      </text>
    </comment>
    <comment ref="C155" authorId="0" shapeId="0" xr:uid="{B4C82D2C-850F-4510-AAB8-78C40DA68911}">
      <text>
        <r>
          <rPr>
            <sz val="9"/>
            <color indexed="81"/>
            <rFont val="Tahoma"/>
            <family val="2"/>
          </rPr>
          <t>[662278]
B01
VERBIT-1
CLASS
Production
cussonta
14:30 - 15:00
March 19, 2023 BOV Information Session-Virginia Tech - Centralized Captioning-211327</t>
        </r>
      </text>
    </comment>
    <comment ref="AY155" authorId="0" shapeId="0" xr:uid="{28E05907-B1E3-419A-9A6A-AF9B3DAA2537}">
      <text>
        <r>
          <rPr>
            <sz val="9"/>
            <color indexed="81"/>
            <rFont val="Tahoma"/>
            <family val="2"/>
          </rPr>
          <t>[653406]
Salle 09
VITAC-CNNI
©-CNNI
Production
ciereset
14:15 - 15:15</t>
        </r>
      </text>
    </comment>
    <comment ref="BS155" authorId="0" shapeId="0" xr:uid="{3AD88ACD-FE1B-4DCC-83DF-882EA65CEFA8}">
      <text>
        <r>
          <rPr>
            <sz val="9"/>
            <color indexed="81"/>
            <rFont val="Tahoma"/>
            <family val="2"/>
          </rPr>
          <t>[662775]
Tran
Tâches
paquetwi
14:15 - 14:45</t>
        </r>
      </text>
    </comment>
    <comment ref="C156" authorId="0" shapeId="0" xr:uid="{DE0A00F9-2738-414D-910C-3251F2CB4E1C}">
      <text>
        <r>
          <rPr>
            <sz val="9"/>
            <color indexed="81"/>
            <rFont val="Tahoma"/>
            <family val="2"/>
          </rPr>
          <t>[662278]
B01
VERBIT-1
CLASS
Production
cussonta
14:30 - 15:00
March 19, 2023 BOV Information Session-Virginia Tech - Centralized Captioning-211327</t>
        </r>
      </text>
    </comment>
    <comment ref="E156" authorId="0" shapeId="0" xr:uid="{3BA42D34-00CB-457C-B8BC-6804683CD8BF}">
      <text>
        <r>
          <rPr>
            <sz val="9"/>
            <color indexed="81"/>
            <rFont val="Tahoma"/>
            <family val="2"/>
          </rPr>
          <t>[662228]
B02
VERBIT-1
CLASS
Production
seatonth
14:45 - 16:00
March 19, 2023 BOV Information Session-Virginia Tech - Centralized Captioning-211327</t>
        </r>
      </text>
    </comment>
    <comment ref="AO156" authorId="0" shapeId="0" xr:uid="{1E826790-3DC2-4121-B472-EE149AC45FEB}">
      <text>
        <r>
          <rPr>
            <sz val="9"/>
            <color indexed="81"/>
            <rFont val="Tahoma"/>
            <family val="2"/>
          </rPr>
          <t>[626393]
Salle 03
RDS1
GOLF
Production
bessetma
15:00 - 18:00
PGA TOUR: Championnat Valspar- ronde finale</t>
        </r>
      </text>
    </comment>
    <comment ref="BF156" authorId="0" shapeId="0" xr:uid="{E8525E79-2720-4B6B-BB6E-01C7A33A2F5F}">
      <text>
        <r>
          <rPr>
            <sz val="9"/>
            <color indexed="81"/>
            <rFont val="Tahoma"/>
            <family val="2"/>
          </rPr>
          <t>[662304]
Salle 13
VITAC-FOX1
HORSE RACING
Production
mcshanli
15:00 - 16:15
AMERICA S DAY AT THE RACES L</t>
        </r>
      </text>
    </comment>
    <comment ref="BR156" authorId="0" shapeId="0" xr:uid="{295F9AED-366E-4103-92F9-F5E75CB1C73A}">
      <text>
        <r>
          <rPr>
            <sz val="9"/>
            <color indexed="81"/>
            <rFont val="Tahoma"/>
            <family val="2"/>
          </rPr>
          <t>[662765]
Tran
Tâches
brochuyo
14:30 - 16:00</t>
        </r>
      </text>
    </comment>
    <comment ref="E157" authorId="0" shapeId="0" xr:uid="{96272341-5919-4F31-B592-FEB761A6684F}">
      <text>
        <r>
          <rPr>
            <sz val="9"/>
            <color indexed="81"/>
            <rFont val="Tahoma"/>
            <family val="2"/>
          </rPr>
          <t>[662228]
B02
VERBIT-1
CLASS
Production
seatonth
14:45 - 16:00
March 19, 2023 BOV Information Session-Virginia Tech - Centralized Captioning-211327</t>
        </r>
      </text>
    </comment>
    <comment ref="BB157" authorId="0" shapeId="0" xr:uid="{9B0A0DEC-F016-4688-A7AD-0F295EAFDC02}">
      <text>
        <r>
          <rPr>
            <sz val="9"/>
            <color indexed="81"/>
            <rFont val="Tahoma"/>
            <family val="2"/>
          </rPr>
          <t>[653608]
Salle 11
VITAC-MSNBC
MSNBC
Production
paquetwi
15:00 - 16:15</t>
        </r>
      </text>
    </comment>
    <comment ref="T158" authorId="0" shapeId="0" xr:uid="{B197CEE5-3E2A-4445-9AB9-FA4151A54A6F}">
      <text>
        <r>
          <rPr>
            <sz val="9"/>
            <color indexed="81"/>
            <rFont val="Tahoma"/>
            <family val="2"/>
          </rPr>
          <t>[662497]
Diff-aoda
Aoda
labrieje
15:00 - 15:15</t>
        </r>
      </text>
    </comment>
    <comment ref="AA158" authorId="0" shapeId="0" xr:uid="{0781C502-1A12-4A7C-B562-1D31E73101D0}">
      <text>
        <r>
          <rPr>
            <sz val="9"/>
            <color indexed="81"/>
            <rFont val="Tahoma"/>
            <family val="2"/>
          </rPr>
          <t>[662336]
Horaire
Horaire
moorech
15:00 - 18:30</t>
        </r>
      </text>
    </comment>
    <comment ref="AK158" authorId="0" shapeId="0" xr:uid="{41AE1451-1D07-46EE-9EB4-23A2031072AC}">
      <text>
        <r>
          <rPr>
            <sz val="9"/>
            <color indexed="81"/>
            <rFont val="Tahoma"/>
            <family val="2"/>
          </rPr>
          <t>[661353]
Régie
VITAC-FOX1
régie-sovo
15:00 - 18:00
use iCap code FTCFSRFS1</t>
        </r>
      </text>
    </comment>
    <comment ref="AO158" authorId="0" shapeId="0" xr:uid="{AD8EC39E-B624-458F-A9C5-6E533661141F}">
      <text>
        <r>
          <rPr>
            <sz val="9"/>
            <color indexed="81"/>
            <rFont val="Tahoma"/>
            <family val="2"/>
          </rPr>
          <t>[626393]
Salle 03
RDS1
GOLF
Production
bessetma
15:00 - 18:00
PGA TOUR: Championnat Valspar- ronde finale</t>
        </r>
      </text>
    </comment>
    <comment ref="AV158" authorId="0" shapeId="0" xr:uid="{450FC333-C15D-4725-9EA9-7A87F7B910BE}">
      <text>
        <r>
          <rPr>
            <sz val="9"/>
            <color indexed="81"/>
            <rFont val="Tahoma"/>
            <family val="2"/>
          </rPr>
          <t>[662490]
Salle 07
RIS
CURLING
Production
kerriz
15:15 - 16:30
Championnat Mondial de Curling Feminin: Canada vs Norvege</t>
        </r>
      </text>
    </comment>
    <comment ref="AX158" authorId="0" shapeId="0" xr:uid="{AA99789F-B9B0-4885-8E06-AFA20772FA91}">
      <text>
        <r>
          <rPr>
            <sz val="9"/>
            <color indexed="81"/>
            <rFont val="Tahoma"/>
            <family val="2"/>
          </rPr>
          <t>[653407]
Salle 09
VITAC-CNNI
©-CNNI
Production
cookjo
15:15 - 16:15</t>
        </r>
      </text>
    </comment>
    <comment ref="BB158" authorId="0" shapeId="0" xr:uid="{9466F66D-3DC3-4B8A-BD97-C493DA7EFD9B}">
      <text>
        <r>
          <rPr>
            <sz val="9"/>
            <color indexed="81"/>
            <rFont val="Tahoma"/>
            <family val="2"/>
          </rPr>
          <t>[653608]
Salle 11
VITAC-MSNBC
MSNBC
Production
paquetwi
15:00 - 16:15</t>
        </r>
      </text>
    </comment>
    <comment ref="BF158" authorId="0" shapeId="0" xr:uid="{EDCD8D67-8FCE-41EB-8673-C25C1C44AA09}">
      <text>
        <r>
          <rPr>
            <sz val="9"/>
            <color indexed="81"/>
            <rFont val="Tahoma"/>
            <family val="2"/>
          </rPr>
          <t>[662304]
Salle 13
VITAC-FOX1
HORSE RACING
Production
mcshanli
15:00 - 16:15
AMERICA S DAY AT THE RACES L</t>
        </r>
      </text>
    </comment>
    <comment ref="BS158" authorId="0" shapeId="0" xr:uid="{A06747EC-5665-46EE-A700-A22D79324174}">
      <text>
        <r>
          <rPr>
            <sz val="9"/>
            <color indexed="81"/>
            <rFont val="Tahoma"/>
            <family val="2"/>
          </rPr>
          <t>[662760]
Tran
Tâches
blauerha
15:00 - 16:00</t>
        </r>
      </text>
    </comment>
    <comment ref="AM159" authorId="0" shapeId="0" xr:uid="{9644C59C-26CB-49F3-B2F2-3506AA1F09BD}">
      <text>
        <r>
          <rPr>
            <sz val="9"/>
            <color indexed="81"/>
            <rFont val="Tahoma"/>
            <family val="2"/>
          </rPr>
          <t>[662493]
Salle 01
RDS2
SOCCER
Production
labrieje
15:45 - 16:30
Soccer - La Liga Santander</t>
        </r>
      </text>
    </comment>
    <comment ref="AV159" authorId="0" shapeId="0" xr:uid="{F264A298-2B6F-4069-8BB4-C7A7283289E2}">
      <text>
        <r>
          <rPr>
            <sz val="9"/>
            <color indexed="81"/>
            <rFont val="Tahoma"/>
            <family val="2"/>
          </rPr>
          <t>[662490]
Salle 07
RIS
CURLING
Production
kerriz
15:15 - 16:30
Championnat Mondial de Curling Feminin: Canada vs Norvege</t>
        </r>
      </text>
    </comment>
    <comment ref="AX159" authorId="0" shapeId="0" xr:uid="{97C102B0-6DF7-4C6F-A46F-C734651193F7}">
      <text>
        <r>
          <rPr>
            <sz val="9"/>
            <color indexed="81"/>
            <rFont val="Tahoma"/>
            <family val="2"/>
          </rPr>
          <t>[653407]
Salle 09
VITAC-CNNI
©-CNNI
Production
cookjo
15:15 - 16:15</t>
        </r>
      </text>
    </comment>
    <comment ref="BT159" authorId="0" shapeId="0" xr:uid="{8B2F5F1A-6B71-4271-A008-E49AB8E08451}">
      <text>
        <r>
          <rPr>
            <sz val="9"/>
            <color indexed="81"/>
            <rFont val="Tahoma"/>
            <family val="2"/>
          </rPr>
          <t>[662767]
Tran
Tâches
ciereset
15:15 - 16:00</t>
        </r>
      </text>
    </comment>
    <comment ref="AW160" authorId="0" shapeId="0" xr:uid="{A6FA2D2A-4609-469C-A11F-610468279FB5}">
      <text>
        <r>
          <rPr>
            <sz val="9"/>
            <color indexed="81"/>
            <rFont val="Tahoma"/>
            <family val="2"/>
          </rPr>
          <t>[662495]
Salle 08
RDS1
GOLF
Production
desjarma
15:45 - 16:30
PGA TOUR: Championnat Valspar- ronde finale</t>
        </r>
      </text>
    </comment>
    <comment ref="AM161" authorId="0" shapeId="0" xr:uid="{521671B2-9DDE-41D6-B8E5-5E4281FE59BB}">
      <text>
        <r>
          <rPr>
            <sz val="9"/>
            <color indexed="81"/>
            <rFont val="Tahoma"/>
            <family val="2"/>
          </rPr>
          <t>[662493]
Salle 01
RDS2
SOCCER
Production
labrieje
15:45 - 16:30
Soccer - La Liga Santander</t>
        </r>
      </text>
    </comment>
    <comment ref="AW161" authorId="0" shapeId="0" xr:uid="{44A4F469-2FF6-49D5-BADF-9515CFE725F7}">
      <text>
        <r>
          <rPr>
            <sz val="9"/>
            <color indexed="81"/>
            <rFont val="Tahoma"/>
            <family val="2"/>
          </rPr>
          <t>[662495]
Salle 08
RDS1
GOLF
Production
desjarma
15:45 - 16:30
PGA TOUR: Championnat Valspar- ronde finale</t>
        </r>
      </text>
    </comment>
    <comment ref="AS162" authorId="0" shapeId="0" xr:uid="{1D1E649E-3F1E-4F0D-93B6-721523F635E9}">
      <text>
        <r>
          <rPr>
            <sz val="9"/>
            <color indexed="81"/>
            <rFont val="Tahoma"/>
            <family val="2"/>
          </rPr>
          <t>[662492]
Salle 05
RDS2
SOCCER
Production
bergerpi
16:15 - 18:00
Soccer - La Liga Santander</t>
        </r>
      </text>
    </comment>
    <comment ref="AY162" authorId="0" shapeId="0" xr:uid="{12E5CBD2-CFF2-43E9-9EAA-E458896502D5}">
      <text>
        <r>
          <rPr>
            <sz val="9"/>
            <color indexed="81"/>
            <rFont val="Tahoma"/>
            <family val="2"/>
          </rPr>
          <t>[653408]
Salle 09
VITAC-CNNI
©-CNNI
Production
blauerha
16:15 - 17:15</t>
        </r>
      </text>
    </comment>
    <comment ref="BC162" authorId="0" shapeId="0" xr:uid="{FC7096B7-CB6B-4761-A493-ED13BA14874D}">
      <text>
        <r>
          <rPr>
            <sz val="9"/>
            <color indexed="81"/>
            <rFont val="Tahoma"/>
            <family val="2"/>
          </rPr>
          <t>[653609]
Salle 11
VITAC-MSNBC
MSNBC
Production
pelcmcla
16:15 - 17:30</t>
        </r>
      </text>
    </comment>
    <comment ref="BG162" authorId="0" shapeId="0" xr:uid="{B3E00417-70CF-4DE6-ABBB-7FDEDE292706}">
      <text>
        <r>
          <rPr>
            <sz val="9"/>
            <color indexed="81"/>
            <rFont val="Tahoma"/>
            <family val="2"/>
          </rPr>
          <t>[662305]
Salle 13
VITAC-FOX1
HORSE RACING
Production
pricemi
16:15 - 17:30
AMERICA S DAY AT THE RACES L</t>
        </r>
      </text>
    </comment>
    <comment ref="BR162" authorId="0" shapeId="0" xr:uid="{7BB402B5-3798-447F-A504-B00BBD515733}">
      <text>
        <r>
          <rPr>
            <sz val="9"/>
            <color indexed="81"/>
            <rFont val="Tahoma"/>
            <family val="2"/>
          </rPr>
          <t>[662784]
Tran
Tâches
seatonth
16:00 - 16:45</t>
        </r>
      </text>
    </comment>
    <comment ref="AS163" authorId="0" shapeId="0" xr:uid="{F79FDD2B-DCA7-4AD8-9713-A0AF28FB9BC8}">
      <text>
        <r>
          <rPr>
            <sz val="9"/>
            <color indexed="81"/>
            <rFont val="Tahoma"/>
            <family val="2"/>
          </rPr>
          <t>[662492]
Salle 05
RDS2
SOCCER
Production
bergerpi
16:15 - 18:00
Soccer - La Liga Santander</t>
        </r>
      </text>
    </comment>
    <comment ref="AY163" authorId="0" shapeId="0" xr:uid="{BABD70FF-8CC8-4770-B9D8-FDDACBCADF0A}">
      <text>
        <r>
          <rPr>
            <sz val="9"/>
            <color indexed="81"/>
            <rFont val="Tahoma"/>
            <family val="2"/>
          </rPr>
          <t>[653408]
Salle 09
VITAC-CNNI
©-CNNI
Production
blauerha
16:15 - 17:15</t>
        </r>
      </text>
    </comment>
    <comment ref="BC163" authorId="0" shapeId="0" xr:uid="{606CCE50-A7B3-429E-B485-C468E0397153}">
      <text>
        <r>
          <rPr>
            <sz val="9"/>
            <color indexed="81"/>
            <rFont val="Tahoma"/>
            <family val="2"/>
          </rPr>
          <t>[653609]
Salle 11
VITAC-MSNBC
MSNBC
Production
pelcmcla
16:15 - 17:30</t>
        </r>
      </text>
    </comment>
    <comment ref="BG163" authorId="0" shapeId="0" xr:uid="{2DD3C83A-7668-4640-9E4C-AA3F18324FDA}">
      <text>
        <r>
          <rPr>
            <sz val="9"/>
            <color indexed="81"/>
            <rFont val="Tahoma"/>
            <family val="2"/>
          </rPr>
          <t>[662305]
Salle 13
VITAC-FOX1
HORSE RACING
Production
pricemi
16:15 - 17:30
AMERICA S DAY AT THE RACES L</t>
        </r>
      </text>
    </comment>
    <comment ref="BS163" authorId="0" shapeId="0" xr:uid="{693E3210-01D4-4B13-AD0B-A4D0E2CF6D04}">
      <text>
        <r>
          <rPr>
            <sz val="9"/>
            <color indexed="81"/>
            <rFont val="Tahoma"/>
            <family val="2"/>
          </rPr>
          <t>[662774]
Tran
Tâches
mcshanli
16:15 - 17:00</t>
        </r>
      </text>
    </comment>
    <comment ref="BT163" authorId="0" shapeId="0" xr:uid="{C1D5EAEE-DE31-4493-92CE-D5701018F506}">
      <text>
        <r>
          <rPr>
            <sz val="9"/>
            <color indexed="81"/>
            <rFont val="Tahoma"/>
            <family val="2"/>
          </rPr>
          <t>[662769]
Tran
Tâches
cookjo
16:15 - 17:00</t>
        </r>
      </text>
    </comment>
    <comment ref="AW164" authorId="0" shapeId="0" xr:uid="{ACC77AD9-59E8-4F9E-9575-260DA3BF032A}">
      <text>
        <r>
          <rPr>
            <sz val="9"/>
            <color indexed="81"/>
            <rFont val="Tahoma"/>
            <family val="2"/>
          </rPr>
          <t>[662494]
Salle 08
RIS
CURLING
Production
desjarma
16:30 - 17:00
Championnat Mondial de Curling Feminin: Canada vs Norvege</t>
        </r>
      </text>
    </comment>
    <comment ref="BB165" authorId="0" shapeId="0" xr:uid="{38128DA6-AC60-4589-846B-CC56969CD0CC}">
      <text>
        <r>
          <rPr>
            <sz val="9"/>
            <color indexed="81"/>
            <rFont val="Tahoma"/>
            <family val="2"/>
          </rPr>
          <t>[653610]
Salle 11
VITAC-MSNBC
MSNBC
Production
paquetwi
17:00 - 18:00</t>
        </r>
      </text>
    </comment>
    <comment ref="BF165" authorId="0" shapeId="0" xr:uid="{502114DE-0345-40E9-AB42-D847D126EC60}">
      <text>
        <r>
          <rPr>
            <sz val="9"/>
            <color indexed="81"/>
            <rFont val="Tahoma"/>
            <family val="2"/>
          </rPr>
          <t>[655082]
Salle 13
VITAC-FOX1
HORSE RACING
Production
mcshanli
16:45 - 18:00
AMERICA S DAY AT THE RACES L</t>
        </r>
      </text>
    </comment>
    <comment ref="AX166" authorId="0" shapeId="0" xr:uid="{D61E7D29-8BA9-403F-BC99-7E0D4B3CA4E4}">
      <text>
        <r>
          <rPr>
            <sz val="9"/>
            <color indexed="81"/>
            <rFont val="Tahoma"/>
            <family val="2"/>
          </rPr>
          <t>[653409]
Salle 09
VITAC-CNNI
©-CNNI
Production
cookjo
17:15 - 18:15</t>
        </r>
      </text>
    </comment>
    <comment ref="BB166" authorId="0" shapeId="0" xr:uid="{159928F3-5DB1-44CF-8E68-31CC70659FA2}">
      <text>
        <r>
          <rPr>
            <sz val="9"/>
            <color indexed="81"/>
            <rFont val="Tahoma"/>
            <family val="2"/>
          </rPr>
          <t>[653610]
Salle 11
VITAC-MSNBC
MSNBC
Production
paquetwi
17:00 - 18:00</t>
        </r>
      </text>
    </comment>
    <comment ref="AX167" authorId="0" shapeId="0" xr:uid="{30C56A56-7ED1-4561-8FE6-97618825C899}">
      <text>
        <r>
          <rPr>
            <sz val="9"/>
            <color indexed="81"/>
            <rFont val="Tahoma"/>
            <family val="2"/>
          </rPr>
          <t>[653409]
Salle 09
VITAC-CNNI
©-CNNI
Production
cookjo
17:15 - 18:15</t>
        </r>
      </text>
    </comment>
    <comment ref="C168" authorId="0" shapeId="0" xr:uid="{2F40324F-6DE3-4A53-956F-CF2FCC2CBE24}">
      <text>
        <r>
          <rPr>
            <sz val="9"/>
            <color indexed="81"/>
            <rFont val="Tahoma"/>
            <family val="2"/>
          </rPr>
          <t>[653197]
B01
CORUS-GLOBAL-MTL
©-NEWS
Production
pelcmcla
18:00 - 18:30
Weekend News at Six</t>
        </r>
      </text>
    </comment>
    <comment ref="G168" authorId="0" shapeId="0" xr:uid="{A590E950-7A12-4823-84E1-77F798B88ACC}">
      <text>
        <r>
          <rPr>
            <sz val="9"/>
            <color indexed="81"/>
            <rFont val="Tahoma"/>
            <family val="2"/>
          </rPr>
          <t>[653142]
B04
USC-NBC-WOAI
©-NEWS
Production
pricemi
17:58 - 18:30
WOAI Newscast</t>
        </r>
      </text>
    </comment>
    <comment ref="AW168" authorId="0" shapeId="0" xr:uid="{6BD6B540-E6EA-4ACF-8E6D-7D3B869F4EB3}">
      <text>
        <r>
          <rPr>
            <sz val="9"/>
            <color indexed="81"/>
            <rFont val="Tahoma"/>
            <family val="2"/>
          </rPr>
          <t>[654636]
Salle 08
MÉTÉO_MÉDIA
METEO
Différé
desjarma
17:30 - 19:30</t>
        </r>
      </text>
    </comment>
    <comment ref="G169" authorId="0" shapeId="0" xr:uid="{685E67BF-17C5-4C0D-BEE6-642B496670DF}">
      <text>
        <r>
          <rPr>
            <sz val="9"/>
            <color indexed="81"/>
            <rFont val="Tahoma"/>
            <family val="2"/>
          </rPr>
          <t>[653142]
B04
USC-NBC-WOAI
©-NEWS
Production
pricemi
17:58 - 18:30
WOAI Newscast</t>
        </r>
      </text>
    </comment>
    <comment ref="AY169" authorId="0" shapeId="0" xr:uid="{36DD9368-176F-452F-A434-BF4E8E3605E6}">
      <text>
        <r>
          <rPr>
            <sz val="9"/>
            <color indexed="81"/>
            <rFont val="Tahoma"/>
            <family val="2"/>
          </rPr>
          <t>[653410]
Salle 09
VITAC-CNNI
©-CNNI
Production
blauerha
17:45 - 19:30</t>
        </r>
      </text>
    </comment>
    <comment ref="BD169" authorId="0" shapeId="0" xr:uid="{B8250B98-8992-43CE-806E-F7365CDF0903}">
      <text>
        <r>
          <rPr>
            <sz val="9"/>
            <color indexed="81"/>
            <rFont val="Tahoma"/>
            <family val="2"/>
          </rPr>
          <t>[653611]
Salle 12
VITAC-MSNBC
MSNBC
Production
seatonth
18:00 - 19:00</t>
        </r>
      </text>
    </comment>
    <comment ref="C170" authorId="0" shapeId="0" xr:uid="{7EE8CD18-2981-4C32-9744-77CAEE8A8FBC}">
      <text>
        <r>
          <rPr>
            <sz val="9"/>
            <color indexed="81"/>
            <rFont val="Tahoma"/>
            <family val="2"/>
          </rPr>
          <t>[653197]
B01
CORUS-GLOBAL-MTL
©-NEWS
Production
pelcmcla
18:00 - 18:30
Weekend News at Six</t>
        </r>
      </text>
    </comment>
    <comment ref="D170" authorId="0" shapeId="0" xr:uid="{2845AC05-6857-4B08-8D80-5CDD9E604608}">
      <text>
        <r>
          <rPr>
            <sz val="9"/>
            <color indexed="81"/>
            <rFont val="Tahoma"/>
            <family val="2"/>
          </rPr>
          <t>[663855]
B01
Pratique
hutchiap
18:00 - 19:30
NEW CORRECTOR</t>
        </r>
      </text>
    </comment>
    <comment ref="AK170" authorId="0" shapeId="0" xr:uid="{23FB14E3-EB99-4716-908C-29868223EC41}">
      <text>
        <r>
          <rPr>
            <sz val="9"/>
            <color indexed="81"/>
            <rFont val="Tahoma"/>
            <family val="2"/>
          </rPr>
          <t>[646601]
Régie
RIS
SP30
Multicast
x
18:00 - 18:30
Sports 30</t>
        </r>
      </text>
    </comment>
    <comment ref="BD170" authorId="0" shapeId="0" xr:uid="{5CEB836D-1696-4D34-83B8-472B89073F41}">
      <text>
        <r>
          <rPr>
            <sz val="9"/>
            <color indexed="81"/>
            <rFont val="Tahoma"/>
            <family val="2"/>
          </rPr>
          <t>[653611]
Salle 12
VITAC-MSNBC
MSNBC
Production
seatonth
18:00 - 19:00</t>
        </r>
      </text>
    </comment>
    <comment ref="G172" authorId="0" shapeId="0" xr:uid="{1849D483-E145-4A8E-B185-4410D91D801A}">
      <text>
        <r>
          <rPr>
            <sz val="9"/>
            <color indexed="81"/>
            <rFont val="Tahoma"/>
            <family val="2"/>
          </rPr>
          <t>[657849]
B04
CORUS-GLOBAL-CGY
©-NEWS
Production
pricemi
19:00 - 19:30
Global On Call (Calgary) Global On Call (Calgary) News Cut-In Before 60 Minutes</t>
        </r>
      </text>
    </comment>
    <comment ref="AS172" authorId="0" shapeId="0" xr:uid="{F2FE43AA-9D2F-4F97-98F6-73E894AD970E}">
      <text>
        <r>
          <rPr>
            <sz val="9"/>
            <color indexed="81"/>
            <rFont val="Tahoma"/>
            <family val="2"/>
          </rPr>
          <t>[646603]
Salle 05
RDS1
TENNIS
Production
bergerpi
19:00 - 19:30
ATP World Tour Masters 1000: BNP Paribas Open - finale</t>
        </r>
      </text>
    </comment>
    <comment ref="BF172" authorId="0" shapeId="0" xr:uid="{94FF10C6-EC10-4C37-9651-810B494BDEF2}">
      <text>
        <r>
          <rPr>
            <sz val="9"/>
            <color indexed="81"/>
            <rFont val="Tahoma"/>
            <family val="2"/>
          </rPr>
          <t>[662306]
Salle 13
VITAC-FOX1
BASEBALL
Production
paquetwi
19:00 - 20:00
WORLD BASEBALL CLASSIC Semifinal: Q1 Winner vs Q3 Winner L</t>
        </r>
      </text>
    </comment>
    <comment ref="AK173" authorId="0" shapeId="0" xr:uid="{968621A7-3199-4E19-91AA-40D8AD0C0202}">
      <text>
        <r>
          <rPr>
            <sz val="9"/>
            <color indexed="81"/>
            <rFont val="Tahoma"/>
            <family val="2"/>
          </rPr>
          <t>[657850]
Régie
CORUS-GLOBAL-EDM
régie-sovo
18:45 - 19:00
TEST</t>
        </r>
      </text>
    </comment>
    <comment ref="BB173" authorId="0" shapeId="0" xr:uid="{658FF5A1-9B4A-4233-923A-0E9859C94545}">
      <text>
        <r>
          <rPr>
            <sz val="9"/>
            <color indexed="81"/>
            <rFont val="Tahoma"/>
            <family val="2"/>
          </rPr>
          <t>[653612]
Salle 11
VITAC-MSNBC
MSNBC
Production
cookjo
19:00 - 20:00</t>
        </r>
      </text>
    </comment>
    <comment ref="G174" authorId="0" shapeId="0" xr:uid="{341F8C88-6AB4-44ED-8A95-92932A29810B}">
      <text>
        <r>
          <rPr>
            <sz val="9"/>
            <color indexed="81"/>
            <rFont val="Tahoma"/>
            <family val="2"/>
          </rPr>
          <t>[657849]
B04
CORUS-GLOBAL-CGY
©-NEWS
Production
pricemi
19:00 - 19:30
Global On Call (Calgary) Global On Call (Calgary) News Cut-In Before 60 Minutes</t>
        </r>
      </text>
    </comment>
    <comment ref="AO174" authorId="0" shapeId="0" xr:uid="{2B9FE839-B2C0-462E-8DA9-901F2E907CA0}">
      <text>
        <r>
          <rPr>
            <sz val="9"/>
            <color indexed="81"/>
            <rFont val="Tahoma"/>
            <family val="2"/>
          </rPr>
          <t>[662496]
Salle 03
RDS1
TENNIS
Production
bessetma
19:15 - 20:30
ATP World Tour Masters 1000: BNP Paribas Open - finale</t>
        </r>
      </text>
    </comment>
    <comment ref="AS174" authorId="0" shapeId="0" xr:uid="{E8640D12-AE0E-4866-8378-F29B5383EC98}">
      <text>
        <r>
          <rPr>
            <sz val="9"/>
            <color indexed="81"/>
            <rFont val="Tahoma"/>
            <family val="2"/>
          </rPr>
          <t>[646603]
Salle 05
RDS1
TENNIS
Production
bergerpi
19:00 - 19:30
ATP World Tour Masters 1000: BNP Paribas Open - finale</t>
        </r>
      </text>
    </comment>
    <comment ref="AZ174" authorId="0" shapeId="0" xr:uid="{40CF10EE-1C29-43BE-AA0E-F8814098ACB8}">
      <text>
        <r>
          <rPr>
            <sz val="9"/>
            <color indexed="81"/>
            <rFont val="Tahoma"/>
            <family val="2"/>
          </rPr>
          <t>[653411]
Salle 10
VITAC-CNNI
©-CNNI
Production
seatonth
19:15 - 20:15</t>
        </r>
      </text>
    </comment>
    <comment ref="BB174" authorId="0" shapeId="0" xr:uid="{89D48994-CB6B-4A04-8B29-E41AA6F873E3}">
      <text>
        <r>
          <rPr>
            <sz val="9"/>
            <color indexed="81"/>
            <rFont val="Tahoma"/>
            <family val="2"/>
          </rPr>
          <t>[653612]
Salle 11
VITAC-MSNBC
MSNBC
Production
cookjo
19:00 - 20:00</t>
        </r>
      </text>
    </comment>
    <comment ref="BF174" authorId="0" shapeId="0" xr:uid="{B30FC0C6-1E06-4550-A0D2-B2A1DF49D0E2}">
      <text>
        <r>
          <rPr>
            <sz val="9"/>
            <color indexed="81"/>
            <rFont val="Tahoma"/>
            <family val="2"/>
          </rPr>
          <t>[662306]
Salle 13
VITAC-FOX1
BASEBALL
Production
paquetwi
19:00 - 20:00
WORLD BASEBALL CLASSIC Semifinal: Q1 Winner vs Q3 Winner L</t>
        </r>
      </text>
    </comment>
    <comment ref="BR174" authorId="0" shapeId="0" xr:uid="{243E0A89-005A-4352-82E2-D28785462615}">
      <text>
        <r>
          <rPr>
            <sz val="9"/>
            <color indexed="81"/>
            <rFont val="Tahoma"/>
            <family val="2"/>
          </rPr>
          <t>[662789]
Tran
Tâches
stevencl
19:00 - 19:30</t>
        </r>
      </text>
    </comment>
    <comment ref="BS174" authorId="0" shapeId="0" xr:uid="{AF29C227-F14C-4EB9-9A69-C285BF8BC41C}">
      <text>
        <r>
          <rPr>
            <sz val="9"/>
            <color indexed="81"/>
            <rFont val="Tahoma"/>
            <family val="2"/>
          </rPr>
          <t>[662777]
Tran
Tâches
pelcmcla
19:00 - 19:45</t>
        </r>
      </text>
    </comment>
    <comment ref="AO175" authorId="0" shapeId="0" xr:uid="{F43C920E-A188-4728-B9E6-68E33A5D4FE4}">
      <text>
        <r>
          <rPr>
            <sz val="9"/>
            <color indexed="81"/>
            <rFont val="Tahoma"/>
            <family val="2"/>
          </rPr>
          <t>[662496]
Salle 03
RDS1
TENNIS
Production
bessetma
19:15 - 20:30
ATP World Tour Masters 1000: BNP Paribas Open - finale</t>
        </r>
      </text>
    </comment>
    <comment ref="AZ175" authorId="0" shapeId="0" xr:uid="{E3D9AA08-41B7-4EEB-A55A-2F292955B7EB}">
      <text>
        <r>
          <rPr>
            <sz val="9"/>
            <color indexed="81"/>
            <rFont val="Tahoma"/>
            <family val="2"/>
          </rPr>
          <t>[653411]
Salle 10
VITAC-CNNI
©-CNNI
Production
seatonth
19:15 - 20:15</t>
        </r>
      </text>
    </comment>
    <comment ref="AA176" authorId="0" shapeId="0" xr:uid="{B72C8FFE-5893-4CA6-B153-B904843407FA}">
      <text>
        <r>
          <rPr>
            <sz val="9"/>
            <color indexed="81"/>
            <rFont val="Tahoma"/>
            <family val="2"/>
          </rPr>
          <t>[662337]
Horaire
Horaire
moorech
19:30 - 23:00</t>
        </r>
      </text>
    </comment>
    <comment ref="BI176" authorId="0" shapeId="0" xr:uid="{F7C82425-21D3-470D-9F8C-61918A943BC4}">
      <text>
        <r>
          <rPr>
            <sz val="9"/>
            <color indexed="81"/>
            <rFont val="Tahoma"/>
            <family val="2"/>
          </rPr>
          <t>[662308]
Salle 15
VITAC-CGTN
NEWS
Production
stevencl
20:00 - 21:00</t>
        </r>
      </text>
    </comment>
    <comment ref="BR176" authorId="0" shapeId="0" xr:uid="{C2894FD9-F407-4ECD-AC2A-547AE470BA88}">
      <text>
        <r>
          <rPr>
            <sz val="9"/>
            <color indexed="81"/>
            <rFont val="Tahoma"/>
            <family val="2"/>
          </rPr>
          <t>[662802]
Tran
Tâches
hutchiap
19:30 - 19:45</t>
        </r>
      </text>
    </comment>
    <comment ref="BT176" authorId="0" shapeId="0" xr:uid="{E5C325DD-EDB5-4E75-9038-E28A1FBFBADA}">
      <text>
        <r>
          <rPr>
            <sz val="9"/>
            <color indexed="81"/>
            <rFont val="Tahoma"/>
            <family val="2"/>
          </rPr>
          <t>[662778]
Tran
Tâches
pricemi
19:30 - 20:00</t>
        </r>
      </text>
    </comment>
    <comment ref="BU176" authorId="0" shapeId="0" xr:uid="{85BFCBC1-8049-4793-B0D5-32B23DF00CE6}">
      <text>
        <r>
          <rPr>
            <sz val="9"/>
            <color indexed="81"/>
            <rFont val="Tahoma"/>
            <family val="2"/>
          </rPr>
          <t>[662806]
Tran
Tâches
haughtsa
19:30 - 20:45</t>
        </r>
      </text>
    </comment>
    <comment ref="BD177" authorId="0" shapeId="0" xr:uid="{CB2FD2B1-BFB0-4343-BB2F-68CDD018C80A}">
      <text>
        <r>
          <rPr>
            <sz val="9"/>
            <color indexed="81"/>
            <rFont val="Tahoma"/>
            <family val="2"/>
          </rPr>
          <t>[653613]
Salle 12
VITAC-MSNBC
MSNBC
Production
hutchiap
20:00 - 20:30</t>
        </r>
      </text>
    </comment>
    <comment ref="BG177" authorId="0" shapeId="0" xr:uid="{D4301C15-BEA8-401A-86D8-A72B458BCB2C}">
      <text>
        <r>
          <rPr>
            <sz val="9"/>
            <color indexed="81"/>
            <rFont val="Tahoma"/>
            <family val="2"/>
          </rPr>
          <t>[662307]
Salle 13
VITAC-FOX1
BASEBALL
Production
pelcmcla
20:00 - 21:15
WORLD BASEBALL CLASSIC Semifinal: Q1 Winner vs Q3 Winner L</t>
        </r>
      </text>
    </comment>
    <comment ref="AS178" authorId="0" shapeId="0" xr:uid="{4BE6C5EA-9ABA-4E59-8442-412424E838F3}">
      <text>
        <r>
          <rPr>
            <sz val="9"/>
            <color indexed="81"/>
            <rFont val="Tahoma"/>
            <family val="2"/>
          </rPr>
          <t>[662502]
Salle 05
RDS1
TENNIS
Production
bergerpi
20:00 - 21:30
ATP World Tour Masters 1000: BNP Paribas Open - finale</t>
        </r>
      </text>
    </comment>
    <comment ref="AX178" authorId="0" shapeId="0" xr:uid="{CB5FEE32-13BF-4D68-8756-D77F677D0506}">
      <text>
        <r>
          <rPr>
            <sz val="9"/>
            <color indexed="81"/>
            <rFont val="Tahoma"/>
            <family val="2"/>
          </rPr>
          <t>[653412]
Salle 09
VITAC-CNNI
©-CNNI
Production
blauerha
20:15 - 21:15</t>
        </r>
      </text>
    </comment>
    <comment ref="BB178" authorId="0" shapeId="0" xr:uid="{209EB945-BF94-4330-9906-21F0CC705747}">
      <text>
        <r>
          <rPr>
            <sz val="9"/>
            <color indexed="81"/>
            <rFont val="Tahoma"/>
            <family val="2"/>
          </rPr>
          <t>[662776]
Salle 11
VITAC-MSNBC
MSNBC
Production
paquetwi
20:15 - 21:00</t>
        </r>
      </text>
    </comment>
    <comment ref="BD178" authorId="0" shapeId="0" xr:uid="{FA1D7093-FE60-45CD-AA4D-C0502EBBFC58}">
      <text>
        <r>
          <rPr>
            <sz val="9"/>
            <color indexed="81"/>
            <rFont val="Tahoma"/>
            <family val="2"/>
          </rPr>
          <t>[653613]
Salle 12
VITAC-MSNBC
MSNBC
Production
hutchiap
20:00 - 20:30</t>
        </r>
      </text>
    </comment>
    <comment ref="BG178" authorId="0" shapeId="0" xr:uid="{976FD093-6E6F-4E8A-A030-D9A276CA82E6}">
      <text>
        <r>
          <rPr>
            <sz val="9"/>
            <color indexed="81"/>
            <rFont val="Tahoma"/>
            <family val="2"/>
          </rPr>
          <t>[662307]
Salle 13
VITAC-FOX1
BASEBALL
Production
pelcmcla
20:00 - 21:15
WORLD BASEBALL CLASSIC Semifinal: Q1 Winner vs Q3 Winner L</t>
        </r>
      </text>
    </comment>
    <comment ref="BI178" authorId="0" shapeId="0" xr:uid="{FEB3DE1B-C93E-435C-9183-0689B526E693}">
      <text>
        <r>
          <rPr>
            <sz val="9"/>
            <color indexed="81"/>
            <rFont val="Tahoma"/>
            <family val="2"/>
          </rPr>
          <t>[662308]
Salle 15
VITAC-CGTN
NEWS
Production
stevencl
20:00 - 21:00</t>
        </r>
      </text>
    </comment>
    <comment ref="AX179" authorId="0" shapeId="0" xr:uid="{F50AFEF3-CAFD-458D-A3EB-2401B92167FB}">
      <text>
        <r>
          <rPr>
            <sz val="9"/>
            <color indexed="81"/>
            <rFont val="Tahoma"/>
            <family val="2"/>
          </rPr>
          <t>[653412]
Salle 09
VITAC-CNNI
©-CNNI
Production
blauerha
20:15 - 21:15</t>
        </r>
      </text>
    </comment>
    <comment ref="BB179" authorId="0" shapeId="0" xr:uid="{46E5FFE0-05DA-4ED4-8430-138EC8134AA5}">
      <text>
        <r>
          <rPr>
            <sz val="9"/>
            <color indexed="81"/>
            <rFont val="Tahoma"/>
            <family val="2"/>
          </rPr>
          <t>[662776]
Salle 11
VITAC-MSNBC
MSNBC
Production
paquetwi
20:15 - 21:00</t>
        </r>
      </text>
    </comment>
    <comment ref="BR179" authorId="0" shapeId="0" xr:uid="{54C0C7AC-C356-40AA-9F66-A12675131F48}">
      <text>
        <r>
          <rPr>
            <sz val="9"/>
            <color indexed="81"/>
            <rFont val="Tahoma"/>
            <family val="2"/>
          </rPr>
          <t>[662785]
Tran
Tâches
seatonth
20:15 - 20:45</t>
        </r>
      </text>
    </comment>
    <comment ref="AO180" authorId="0" shapeId="0" xr:uid="{97C4CBF6-9250-44EF-B1F7-0A9861E3D605}">
      <text>
        <r>
          <rPr>
            <sz val="9"/>
            <color indexed="81"/>
            <rFont val="Tahoma"/>
            <family val="2"/>
          </rPr>
          <t>[662504]
Salle 03
Différé
bessetma
20:30 - 22:00</t>
        </r>
      </text>
    </comment>
    <comment ref="BJ180" authorId="0" shapeId="0" xr:uid="{85E542D5-DE4A-4E66-99A8-D7C44D8703BE}">
      <text>
        <r>
          <rPr>
            <sz val="9"/>
            <color indexed="81"/>
            <rFont val="Tahoma"/>
            <family val="2"/>
          </rPr>
          <t>[662332]
Salle 15
VITAC-CGTN
NEWS
Production
cookjo
20:45 - 21:45</t>
        </r>
      </text>
    </comment>
    <comment ref="BD181" authorId="0" shapeId="0" xr:uid="{15865E9A-4C45-41EE-BBFA-F4E305F9061D}">
      <text>
        <r>
          <rPr>
            <sz val="9"/>
            <color indexed="81"/>
            <rFont val="Tahoma"/>
            <family val="2"/>
          </rPr>
          <t>[653614]
Salle 12
VITAC-MSNBC
MSNBC
Production
seatonth
21:00 - 22:00</t>
        </r>
      </text>
    </comment>
    <comment ref="BF181" authorId="0" shapeId="0" xr:uid="{2D3AB7CB-B4CF-4B4E-BCAD-2E8147064F8B}">
      <text>
        <r>
          <rPr>
            <sz val="9"/>
            <color indexed="81"/>
            <rFont val="Tahoma"/>
            <family val="2"/>
          </rPr>
          <t>[655083]
Salle 13
VITAC-FOX1
BASEBALL
Production
haughtsa
21:00 - 22:00
WORLD BASEBALL CLASSIC Semifinal: Q1 Winner vs Q3 Winner L</t>
        </r>
      </text>
    </comment>
    <comment ref="BJ181" authorId="0" shapeId="0" xr:uid="{68C56FE9-E0E5-4067-8541-5D07C16C2DC8}">
      <text>
        <r>
          <rPr>
            <sz val="9"/>
            <color indexed="81"/>
            <rFont val="Tahoma"/>
            <family val="2"/>
          </rPr>
          <t>[662332]
Salle 15
VITAC-CGTN
NEWS
Production
cookjo
20:45 - 21:45</t>
        </r>
      </text>
    </comment>
    <comment ref="AT182" authorId="0" shapeId="0" xr:uid="{5DE3C512-129C-4DD4-9CAF-5C2F5D727781}">
      <text>
        <r>
          <rPr>
            <sz val="9"/>
            <color indexed="81"/>
            <rFont val="Tahoma"/>
            <family val="2"/>
          </rPr>
          <t>[653413]
Salle 06
VITAC-CNNI
©-CNNI
Production
hutchiap
21:15 - 22:15</t>
        </r>
      </text>
    </comment>
    <comment ref="BD182" authorId="0" shapeId="0" xr:uid="{1B110483-6813-4F50-9940-CFF404EC871D}">
      <text>
        <r>
          <rPr>
            <sz val="9"/>
            <color indexed="81"/>
            <rFont val="Tahoma"/>
            <family val="2"/>
          </rPr>
          <t>[653614]
Salle 12
VITAC-MSNBC
MSNBC
Production
seatonth
21:00 - 22:00</t>
        </r>
      </text>
    </comment>
    <comment ref="BF182" authorId="0" shapeId="0" xr:uid="{3EBC1E08-CF21-4824-93C9-0C3677AD12A3}">
      <text>
        <r>
          <rPr>
            <sz val="9"/>
            <color indexed="81"/>
            <rFont val="Tahoma"/>
            <family val="2"/>
          </rPr>
          <t>[655083]
Salle 13
VITAC-FOX1
BASEBALL
Production
haughtsa
21:00 - 22:00
WORLD BASEBALL CLASSIC Semifinal: Q1 Winner vs Q3 Winner L</t>
        </r>
      </text>
    </comment>
    <comment ref="BR182" authorId="0" shapeId="0" xr:uid="{27622E76-201E-47F9-BF65-AF26BB67061F}">
      <text>
        <r>
          <rPr>
            <sz val="9"/>
            <color indexed="81"/>
            <rFont val="Tahoma"/>
            <family val="2"/>
          </rPr>
          <t>[662812]
Tran
Tâches
brandlll
21:00 - 21:30</t>
        </r>
      </text>
    </comment>
    <comment ref="BS182" authorId="0" shapeId="0" xr:uid="{B9555DA6-49D2-4157-879E-E7F229941933}">
      <text>
        <r>
          <rPr>
            <sz val="9"/>
            <color indexed="81"/>
            <rFont val="Tahoma"/>
            <family val="2"/>
          </rPr>
          <t>[664041]
Tran
Tâches
mccoshli
21:00 - 21:30</t>
        </r>
      </text>
    </comment>
    <comment ref="BT182" authorId="0" shapeId="0" xr:uid="{ADE36AA5-10CA-43A7-A9BD-27D0692E8852}">
      <text>
        <r>
          <rPr>
            <sz val="9"/>
            <color indexed="81"/>
            <rFont val="Tahoma"/>
            <family val="2"/>
          </rPr>
          <t>[662808]
Tran
Tâches
gordonya
21:00 - 00:45</t>
        </r>
      </text>
    </comment>
    <comment ref="AT183" authorId="0" shapeId="0" xr:uid="{EAA14C8C-AB47-4B1D-97BE-C0594AC46FD5}">
      <text>
        <r>
          <rPr>
            <sz val="9"/>
            <color indexed="81"/>
            <rFont val="Tahoma"/>
            <family val="2"/>
          </rPr>
          <t>[653413]
Salle 06
VITAC-CNNI
©-CNNI
Production
hutchiap
21:15 - 22:15</t>
        </r>
      </text>
    </comment>
    <comment ref="BU183" authorId="0" shapeId="0" xr:uid="{AEDD5E9A-7408-49E0-B816-5AA1B15B439A}">
      <text>
        <r>
          <rPr>
            <sz val="9"/>
            <color indexed="81"/>
            <rFont val="Tahoma"/>
            <family val="2"/>
          </rPr>
          <t>[662762]
Tran
Tâches
blauerha
21:15 - 21:45</t>
        </r>
      </text>
    </comment>
    <comment ref="AS184" authorId="0" shapeId="0" xr:uid="{CA6F4EC6-00CF-421A-BDDB-8DD8AE10BED4}">
      <text>
        <r>
          <rPr>
            <sz val="9"/>
            <color indexed="81"/>
            <rFont val="Tahoma"/>
            <family val="2"/>
          </rPr>
          <t>[662505]
Salle 05
Différé
bergerpi
21:30 - 22:00</t>
        </r>
      </text>
    </comment>
    <comment ref="AZ184" authorId="0" shapeId="0" xr:uid="{D1812F2E-58E8-4F63-A625-21E6824AD1DD}">
      <text>
        <r>
          <rPr>
            <sz val="9"/>
            <color indexed="81"/>
            <rFont val="Tahoma"/>
            <family val="2"/>
          </rPr>
          <t>[653242]
Salle 10
VITAC-CBSN
©-CBSN
Production
mccoshli
22:00 - 23:30</t>
        </r>
      </text>
    </comment>
    <comment ref="BH184" authorId="0" shapeId="0" xr:uid="{24597CC6-DDF5-47EE-8044-FB90ACFB1F2B}">
      <text>
        <r>
          <rPr>
            <sz val="9"/>
            <color indexed="81"/>
            <rFont val="Tahoma"/>
            <family val="2"/>
          </rPr>
          <t>[655084]
Salle 14
VITAC-FOX1
BASEBALL
Production
brandlll
22:00 - 22:30
WORLD BASEBALL CLASSIC POSTGAME L</t>
        </r>
      </text>
    </comment>
    <comment ref="BI184" authorId="0" shapeId="0" xr:uid="{C8D4B43A-5EB8-4D2F-B4FF-7762F16472D5}">
      <text>
        <r>
          <rPr>
            <sz val="9"/>
            <color indexed="81"/>
            <rFont val="Tahoma"/>
            <family val="2"/>
          </rPr>
          <t>[662333]
Salle 15
VITAC-CGTN
NEWS
Production
stevencl
21:45 - 22:45</t>
        </r>
      </text>
    </comment>
    <comment ref="E185" authorId="0" shapeId="0" xr:uid="{A331285C-49F4-4E46-AC25-BDAD1509C171}">
      <text>
        <r>
          <rPr>
            <sz val="9"/>
            <color indexed="81"/>
            <rFont val="Tahoma"/>
            <family val="2"/>
          </rPr>
          <t>[653054]
B02
USC-CW-KCWI
©-NEWS
Production
cookjo
22:00 - 22:30
KCWI Iowa Live Segment</t>
        </r>
      </text>
    </comment>
    <comment ref="F185" authorId="0" shapeId="0" xr:uid="{E0C642CD-D0C9-43DB-B297-71D318050F54}">
      <text>
        <r>
          <rPr>
            <sz val="9"/>
            <color indexed="81"/>
            <rFont val="Tahoma"/>
            <family val="2"/>
          </rPr>
          <t>[653095]
B03
USC-FOX-KABB
©-NEWS
Production
pelcmcla
22:00 - 23:00
KABB Newscast</t>
        </r>
      </text>
    </comment>
    <comment ref="BB185" authorId="0" shapeId="0" xr:uid="{456B8A9D-DE22-42E5-8142-E22EF9FC260D}">
      <text>
        <r>
          <rPr>
            <sz val="9"/>
            <color indexed="81"/>
            <rFont val="Tahoma"/>
            <family val="2"/>
          </rPr>
          <t>[653615]
Salle 11
COVERAGE
MSNBC
Stand-by
blauerha
22:00 - 22:27
(22h00-22h27) DO NOT CAPTION UNLESS BREAKING NEWS</t>
        </r>
      </text>
    </comment>
    <comment ref="BI185" authorId="0" shapeId="0" xr:uid="{3A147527-4529-4AA1-A768-15655798204C}">
      <text>
        <r>
          <rPr>
            <sz val="9"/>
            <color indexed="81"/>
            <rFont val="Tahoma"/>
            <family val="2"/>
          </rPr>
          <t>[662333]
Salle 15
VITAC-CGTN
NEWS
Production
stevencl
21:45 - 22:45</t>
        </r>
      </text>
    </comment>
    <comment ref="E186" authorId="0" shapeId="0" xr:uid="{BE1C2366-5220-402C-B51B-BE0BD5EE045E}">
      <text>
        <r>
          <rPr>
            <sz val="9"/>
            <color indexed="81"/>
            <rFont val="Tahoma"/>
            <family val="2"/>
          </rPr>
          <t>[653054]
B02
USC-CW-KCWI
©-NEWS
Production
cookjo
22:00 - 22:30
KCWI Iowa Live Segment</t>
        </r>
      </text>
    </comment>
    <comment ref="F186" authorId="0" shapeId="0" xr:uid="{85911EB6-56D2-4CDF-B762-EA79E803AD14}">
      <text>
        <r>
          <rPr>
            <sz val="9"/>
            <color indexed="81"/>
            <rFont val="Tahoma"/>
            <family val="2"/>
          </rPr>
          <t>[653095]
B03
USC-FOX-KABB
©-NEWS
Production
pelcmcla
22:00 - 23:00
KABB Newscast</t>
        </r>
      </text>
    </comment>
    <comment ref="AX186" authorId="0" shapeId="0" xr:uid="{9860616E-B7BE-4225-A4CB-DDAD08CC2107}">
      <text>
        <r>
          <rPr>
            <sz val="9"/>
            <color indexed="81"/>
            <rFont val="Tahoma"/>
            <family val="2"/>
          </rPr>
          <t>[653414]
Salle 09
VITAC-CNNI
©-CNNI
Production
lattaca
22:15 - 23:15</t>
        </r>
      </text>
    </comment>
    <comment ref="AZ186" authorId="0" shapeId="0" xr:uid="{CD47D9A7-6837-4794-84AE-0724D983A477}">
      <text>
        <r>
          <rPr>
            <sz val="9"/>
            <color indexed="81"/>
            <rFont val="Tahoma"/>
            <family val="2"/>
          </rPr>
          <t>[653242]
Salle 10
VITAC-CBSN
©-CBSN
Production
mccoshli
22:00 - 23:30</t>
        </r>
      </text>
    </comment>
    <comment ref="BB186" authorId="0" shapeId="0" xr:uid="{BFA74093-65EB-4712-8546-7622CBF74742}">
      <text>
        <r>
          <rPr>
            <sz val="9"/>
            <color indexed="81"/>
            <rFont val="Tahoma"/>
            <family val="2"/>
          </rPr>
          <t>[653615]
Salle 11
COVERAGE
MSNBC
Stand-by
blauerha
22:00 - 22:27
(22h00-22h27) DO NOT CAPTION UNLESS BREAKING NEWS</t>
        </r>
      </text>
    </comment>
    <comment ref="BH186" authorId="0" shapeId="0" xr:uid="{F4F39B15-A468-45DB-BC9D-6A4B3734DC79}">
      <text>
        <r>
          <rPr>
            <sz val="9"/>
            <color indexed="81"/>
            <rFont val="Tahoma"/>
            <family val="2"/>
          </rPr>
          <t>[655084]
Salle 14
VITAC-FOX1
BASEBALL
Production
brandlll
22:00 - 22:30
WORLD BASEBALL CLASSIC POSTGAME L</t>
        </r>
      </text>
    </comment>
    <comment ref="AX187" authorId="0" shapeId="0" xr:uid="{A87106E0-272B-4CE9-AA04-62C978EA55F1}">
      <text>
        <r>
          <rPr>
            <sz val="9"/>
            <color indexed="81"/>
            <rFont val="Tahoma"/>
            <family val="2"/>
          </rPr>
          <t>[653414]
Salle 09
VITAC-CNNI
©-CNNI
Production
lattaca
22:15 - 23:15</t>
        </r>
      </text>
    </comment>
    <comment ref="BC187" authorId="0" shapeId="0" xr:uid="{59A0C46C-A823-4F19-8C10-8AC2F58C8BA8}">
      <text>
        <r>
          <rPr>
            <sz val="9"/>
            <color indexed="81"/>
            <rFont val="Tahoma"/>
            <family val="2"/>
          </rPr>
          <t>[663879]
Salle 11
VITAC-MSNBC
MSNBC
Production
blauerha
22:27 - 23:00</t>
        </r>
      </text>
    </comment>
    <comment ref="C188" authorId="0" shapeId="0" xr:uid="{FE8416BF-762C-4581-809C-CB71FADAAD0E}">
      <text>
        <r>
          <rPr>
            <sz val="9"/>
            <color indexed="81"/>
            <rFont val="Tahoma"/>
            <family val="2"/>
          </rPr>
          <t>[653199]
B01
CORUS-GLOBAL-MTL
©-NEWS
Production
trudeasi
23:00 - 23:30
Weekend News at 11</t>
        </r>
      </text>
    </comment>
    <comment ref="G188" authorId="0" shapeId="0" xr:uid="{DD966417-F89E-4964-B52D-26DAE0EB2049}">
      <text>
        <r>
          <rPr>
            <sz val="9"/>
            <color indexed="81"/>
            <rFont val="Tahoma"/>
            <family val="2"/>
          </rPr>
          <t>[653143]
B04
USC-NBC-WOAI
©-NEWS
Production
haughtsa
23:00 - 23:45
WOAI Newscast &amp; Sunday Sports Show</t>
        </r>
      </text>
    </comment>
    <comment ref="BH188" authorId="0" shapeId="0" xr:uid="{E9CE469C-2D6E-42E9-9A03-EEA39E6763F8}">
      <text>
        <r>
          <rPr>
            <sz val="9"/>
            <color indexed="81"/>
            <rFont val="Tahoma"/>
            <family val="2"/>
          </rPr>
          <t>[653263]
Salle 14
VITAC-CGTN
CGTN
Production
brandlll
22:45 - 23:30</t>
        </r>
      </text>
    </comment>
    <comment ref="BR188" authorId="0" shapeId="0" xr:uid="{15075487-E247-4F83-906B-CCF44C37CC1E}">
      <text>
        <r>
          <rPr>
            <sz val="9"/>
            <color indexed="81"/>
            <rFont val="Tahoma"/>
            <family val="2"/>
          </rPr>
          <t>[662761]
Tran
Tâches
cookjo
22:30 - 23:00</t>
        </r>
      </text>
    </comment>
    <comment ref="BA189" authorId="0" shapeId="0" xr:uid="{D62C3C35-0523-424C-8120-6B7656D8E942}">
      <text>
        <r>
          <rPr>
            <sz val="9"/>
            <color indexed="81"/>
            <rFont val="Tahoma"/>
            <family val="2"/>
          </rPr>
          <t>[653243]
Salle 10
VITAC-CBSN
©-CBSN
Production
stevencl
23:00 - 00:00</t>
        </r>
      </text>
    </comment>
    <comment ref="BD189" authorId="0" shapeId="0" xr:uid="{DE4E67BE-D695-4EFF-A1A8-3629A4CA7507}">
      <text>
        <r>
          <rPr>
            <sz val="9"/>
            <color indexed="81"/>
            <rFont val="Tahoma"/>
            <family val="2"/>
          </rPr>
          <t>[653616]
Salle 12
VITAC-MSNBC
MSNBC
Production
hutchiap
23:00 - 00:00</t>
        </r>
      </text>
    </comment>
    <comment ref="BH189" authorId="0" shapeId="0" xr:uid="{86150E7A-FEB9-4A2A-B170-F539F6B9DB6F}">
      <text>
        <r>
          <rPr>
            <sz val="9"/>
            <color indexed="81"/>
            <rFont val="Tahoma"/>
            <family val="2"/>
          </rPr>
          <t>[653263]
Salle 14
VITAC-CGTN
CGTN
Production
brandlll
22:45 - 23:30</t>
        </r>
      </text>
    </comment>
    <comment ref="C190" authorId="0" shapeId="0" xr:uid="{25B2B057-4CE4-4BE6-89F3-CCD7765C6BB9}">
      <text>
        <r>
          <rPr>
            <sz val="9"/>
            <color indexed="81"/>
            <rFont val="Tahoma"/>
            <family val="2"/>
          </rPr>
          <t>[653199]
B01
CORUS-GLOBAL-MTL
©-NEWS
Production
trudeasi
23:00 - 23:30
Weekend News at 11</t>
        </r>
      </text>
    </comment>
    <comment ref="G190" authorId="0" shapeId="0" xr:uid="{AB45F31C-B3B4-4A75-A8E1-537CC5C9C558}">
      <text>
        <r>
          <rPr>
            <sz val="9"/>
            <color indexed="81"/>
            <rFont val="Tahoma"/>
            <family val="2"/>
          </rPr>
          <t>[653143]
B04
USC-NBC-WOAI
©-NEWS
Production
haughtsa
23:00 - 23:45
WOAI Newscast &amp; Sunday Sports Show</t>
        </r>
      </text>
    </comment>
    <comment ref="AY190" authorId="0" shapeId="0" xr:uid="{FCB61373-BB4E-415A-B946-1AC8FC9A1D15}">
      <text>
        <r>
          <rPr>
            <sz val="9"/>
            <color indexed="81"/>
            <rFont val="Tahoma"/>
            <family val="2"/>
          </rPr>
          <t>[653415]
Salle 09
VITAC-CNNI
©-CNNI
Production
pedersjo
23:15 - 00:15</t>
        </r>
      </text>
    </comment>
    <comment ref="BA190" authorId="0" shapeId="0" xr:uid="{C06A3154-D07C-48C0-AD81-BB1A5000A1DF}">
      <text>
        <r>
          <rPr>
            <sz val="9"/>
            <color indexed="81"/>
            <rFont val="Tahoma"/>
            <family val="2"/>
          </rPr>
          <t>[653243]
Salle 10
VITAC-CBSN
©-CBSN
Production
stevencl
23:00 - 00:00</t>
        </r>
      </text>
    </comment>
    <comment ref="BD190" authorId="0" shapeId="0" xr:uid="{F4586376-0DF7-4629-8479-BDBCF49EB4FA}">
      <text>
        <r>
          <rPr>
            <sz val="9"/>
            <color indexed="81"/>
            <rFont val="Tahoma"/>
            <family val="2"/>
          </rPr>
          <t>[653616]
Salle 12
VITAC-MSNBC
MSNBC
Production
hutchiap
23:00 - 00:00</t>
        </r>
      </text>
    </comment>
    <comment ref="BI190" authorId="0" shapeId="0" xr:uid="{D9390AB9-B37E-4F15-B8FB-39D62DC4BC88}">
      <text>
        <r>
          <rPr>
            <sz val="9"/>
            <color indexed="81"/>
            <rFont val="Tahoma"/>
            <family val="2"/>
          </rPr>
          <t>[662331]
Salle 15
VITAC-CGTN
NEWS
Production
pelcmcla
23:15 - 00:00</t>
        </r>
      </text>
    </comment>
    <comment ref="F191" authorId="0" shapeId="0" xr:uid="{4AA19B9C-2646-462E-949E-166A74E9B851}">
      <text>
        <r>
          <rPr>
            <sz val="9"/>
            <color indexed="81"/>
            <rFont val="Tahoma"/>
            <family val="2"/>
          </rPr>
          <t>[653046]
B03
USC-CBS-KAUZ
©-NEWS
Production
horshaem
23:35 - 00:05
The Social Space</t>
        </r>
      </text>
    </comment>
    <comment ref="AY191" authorId="0" shapeId="0" xr:uid="{A4595B26-CD76-41DA-8B70-DEAE39A157F8}">
      <text>
        <r>
          <rPr>
            <sz val="9"/>
            <color indexed="81"/>
            <rFont val="Tahoma"/>
            <family val="2"/>
          </rPr>
          <t>[653415]
Salle 09
VITAC-CNNI
©-CNNI
Production
pedersjo
23:15 - 00:15</t>
        </r>
      </text>
    </comment>
    <comment ref="BI191" authorId="0" shapeId="0" xr:uid="{4704698C-192D-43D4-AF18-84F9EB106E0F}">
      <text>
        <r>
          <rPr>
            <sz val="9"/>
            <color indexed="81"/>
            <rFont val="Tahoma"/>
            <family val="2"/>
          </rPr>
          <t>[662331]
Salle 15
VITAC-CGTN
NEWS
Production
pelcmcla
23:15 - 00:00</t>
        </r>
      </text>
    </comment>
    <comment ref="BR191" authorId="0" shapeId="0" xr:uid="{297C876C-DDE8-487A-9371-5EF1B35C5FE7}">
      <text>
        <r>
          <rPr>
            <sz val="9"/>
            <color indexed="81"/>
            <rFont val="Tahoma"/>
            <family val="2"/>
          </rPr>
          <t>[662790]
Tran
Tâches
lattaca
23:15 - 23:45</t>
        </r>
      </text>
    </comment>
    <comment ref="F192" authorId="0" shapeId="0" xr:uid="{137BE0CE-DE98-444A-9EFF-8569E4AB6330}">
      <text>
        <r>
          <rPr>
            <sz val="9"/>
            <color indexed="81"/>
            <rFont val="Tahoma"/>
            <family val="2"/>
          </rPr>
          <t>[653046]
B03
USC-CBS-KAUZ
©-NEWS
Production
horshaem
23:35 - 00:05
The Social Space</t>
        </r>
      </text>
    </comment>
    <comment ref="BS192" authorId="0" shapeId="0" xr:uid="{D5E56B59-5DC4-4BCB-AB7E-844BFE33F5D7}">
      <text>
        <r>
          <rPr>
            <sz val="9"/>
            <color indexed="81"/>
            <rFont val="Tahoma"/>
            <family val="2"/>
          </rPr>
          <t>[662810]
Tran
Tâches
trudeasi
23:30 - 00:00</t>
        </r>
      </text>
    </comment>
    <comment ref="G193" authorId="0" shapeId="0" xr:uid="{4F8541C0-77A1-4A01-85A8-CDF61C79DFB6}">
      <text>
        <r>
          <rPr>
            <sz val="9"/>
            <color indexed="81"/>
            <rFont val="Tahoma"/>
            <family val="2"/>
          </rPr>
          <t>[653144]
B04
USC-NBC-WOAI
©-NEWS
Production
haughtsa
23:45 - 00:30
WOAI Newscast &amp; Sunday Sports Show</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Félix-Antoine Boutin</author>
  </authors>
  <commentList>
    <comment ref="A1" authorId="0" shapeId="0" xr:uid="{FB689CBE-82EA-4F01-A820-679F0179850C}">
      <text>
        <r>
          <rPr>
            <b/>
            <sz val="9"/>
            <color indexed="81"/>
            <rFont val="Tahoma"/>
            <family val="2"/>
          </rPr>
          <t>Félix-Antoine Boutin:</t>
        </r>
        <r>
          <rPr>
            <sz val="9"/>
            <color indexed="81"/>
            <rFont val="Tahoma"/>
            <family val="2"/>
          </rPr>
          <t xml:space="preserve">
</t>
        </r>
      </text>
    </comment>
    <comment ref="AX2" authorId="0" shapeId="0" xr:uid="{DEF9895B-B012-48D4-9DC6-F500E7314DF5}">
      <text>
        <r>
          <rPr>
            <sz val="9"/>
            <color indexed="81"/>
            <rFont val="Tahoma"/>
            <family val="2"/>
          </rPr>
          <t>[661867]
Salle 09
VITAC-CNNI
©-CNNI
Production
schrouca
00:15 - 00:45</t>
        </r>
      </text>
    </comment>
    <comment ref="BR2" authorId="0" shapeId="0" xr:uid="{75E15923-46EE-4EED-8593-C8C24AA619E4}">
      <text>
        <r>
          <rPr>
            <sz val="9"/>
            <color indexed="81"/>
            <rFont val="Tahoma"/>
            <family val="2"/>
          </rPr>
          <t>[661697]
Tran
Tâches
setaka
00:00 - 00:45</t>
        </r>
      </text>
    </comment>
    <comment ref="BS2" authorId="0" shapeId="0" xr:uid="{B2B00B1A-8CB3-4FF0-9609-BAFDE2D5E385}">
      <text>
        <r>
          <rPr>
            <sz val="9"/>
            <color indexed="81"/>
            <rFont val="Tahoma"/>
            <family val="2"/>
          </rPr>
          <t>[662222]
Tran
Tâches
lattaca
00:00 - 01:00</t>
        </r>
      </text>
    </comment>
    <comment ref="AX3" authorId="0" shapeId="0" xr:uid="{AC121FC1-C2FF-47F7-9AD9-90BED106D29E}">
      <text>
        <r>
          <rPr>
            <sz val="9"/>
            <color indexed="81"/>
            <rFont val="Tahoma"/>
            <family val="2"/>
          </rPr>
          <t>[661867]
Salle 09
VITAC-CNNI
©-CNNI
Production
schrouca
00:15 - 00:45</t>
        </r>
      </text>
    </comment>
    <comment ref="AZ3" authorId="0" shapeId="0" xr:uid="{32ED23FE-DEF8-4D4A-AA0F-54E57297D47B}">
      <text>
        <r>
          <rPr>
            <sz val="9"/>
            <color indexed="81"/>
            <rFont val="Tahoma"/>
            <family val="2"/>
          </rPr>
          <t>[661694]
Salle 10
VITAC-CBSN
©-CBSN
Production
collinco
00:30 - 01:45</t>
        </r>
      </text>
    </comment>
    <comment ref="BT3" authorId="0" shapeId="0" xr:uid="{6C898BAD-2ECF-4AD7-8A49-B2B126D36C95}">
      <text>
        <r>
          <rPr>
            <sz val="9"/>
            <color indexed="81"/>
            <rFont val="Tahoma"/>
            <family val="2"/>
          </rPr>
          <t>[662755]
Tran
Tâches
moujtaah
00:15 - 00:45</t>
        </r>
      </text>
    </comment>
    <comment ref="AZ4" authorId="0" shapeId="0" xr:uid="{3716B687-9CE8-4A6D-B2EC-060B078C91B3}">
      <text>
        <r>
          <rPr>
            <sz val="9"/>
            <color indexed="81"/>
            <rFont val="Tahoma"/>
            <family val="2"/>
          </rPr>
          <t>[661694]
Salle 10
VITAC-CBSN
©-CBSN
Production
collinco
00:30 - 01:45</t>
        </r>
      </text>
    </comment>
    <comment ref="BB4" authorId="0" shapeId="0" xr:uid="{CB072665-0B24-4B76-A108-2EE8D6671AF4}">
      <text>
        <r>
          <rPr>
            <sz val="9"/>
            <color indexed="81"/>
            <rFont val="Tahoma"/>
            <family val="2"/>
          </rPr>
          <t>[661874]
Salle 11
VITAC-MSNBC
MSNBC
Production
brandlll
00:45 - 02:00</t>
        </r>
      </text>
    </comment>
    <comment ref="BB5" authorId="0" shapeId="0" xr:uid="{310F39F8-A629-4336-8BDF-8D9003A50234}">
      <text>
        <r>
          <rPr>
            <sz val="9"/>
            <color indexed="81"/>
            <rFont val="Tahoma"/>
            <family val="2"/>
          </rPr>
          <t>[661874]
Salle 11
VITAC-MSNBC
MSNBC
Production
brandlll
00:45 - 02:00</t>
        </r>
      </text>
    </comment>
    <comment ref="BF5" authorId="0" shapeId="0" xr:uid="{578BCA20-4FD1-4FC9-8E0F-3DEBAD507E99}">
      <text>
        <r>
          <rPr>
            <sz val="9"/>
            <color indexed="81"/>
            <rFont val="Tahoma"/>
            <family val="2"/>
          </rPr>
          <t>[653374]
Salle 13
VITAC-CNNI
©-CNNI
Production
ciereset
00:45 - 01:15</t>
        </r>
      </text>
    </comment>
    <comment ref="BI5" authorId="0" shapeId="0" xr:uid="{7C3CBCD3-7C77-4349-A610-6778E6E1706B}">
      <text>
        <r>
          <rPr>
            <sz val="9"/>
            <color indexed="81"/>
            <rFont val="Tahoma"/>
            <family val="2"/>
          </rPr>
          <t>[661717]
Salle 15
VITAC-CGTN
CGTN
Production
schrouca
01:00 - 02:00</t>
        </r>
      </text>
    </comment>
    <comment ref="BO5" authorId="0" shapeId="0" xr:uid="{113C7744-BC8B-4A6D-920C-EFBA9E941E50}">
      <text>
        <r>
          <rPr>
            <sz val="9"/>
            <color indexed="81"/>
            <rFont val="Tahoma"/>
            <family val="2"/>
          </rPr>
          <t>[653523]
Salle 20
VITAC-HLN
HLN
Production
setaka
01:00 - 02:45</t>
        </r>
      </text>
    </comment>
    <comment ref="AA6" authorId="0" shapeId="0" xr:uid="{114583E7-52B7-4F81-B55F-78D54EF9E636}">
      <text>
        <r>
          <rPr>
            <sz val="9"/>
            <color indexed="81"/>
            <rFont val="Tahoma"/>
            <family val="2"/>
          </rPr>
          <t>[661878]
Horaire
Horaire
adelsoma
01:00 - 02:45</t>
        </r>
      </text>
    </comment>
    <comment ref="AX6" authorId="0" shapeId="0" xr:uid="{1DE06F67-330F-4C3F-B37F-0FE939C3BC38}">
      <text>
        <r>
          <rPr>
            <sz val="9"/>
            <color indexed="81"/>
            <rFont val="Tahoma"/>
            <family val="2"/>
          </rPr>
          <t>[653375]
Salle 09
VITAC-CNNI
©-CNNI
Production
lattaca
01:15 - 02:45</t>
        </r>
      </text>
    </comment>
    <comment ref="BI6" authorId="0" shapeId="0" xr:uid="{8E785642-6C54-433F-B685-982E53C09956}">
      <text>
        <r>
          <rPr>
            <sz val="9"/>
            <color indexed="81"/>
            <rFont val="Tahoma"/>
            <family val="2"/>
          </rPr>
          <t>[661717]
Salle 15
VITAC-CGTN
CGTN
Production
schrouca
01:00 - 02:00</t>
        </r>
      </text>
    </comment>
    <comment ref="BO6" authorId="0" shapeId="0" xr:uid="{4DD8F47E-14C7-4A5A-84EF-B07AC4155E24}">
      <text>
        <r>
          <rPr>
            <sz val="9"/>
            <color indexed="81"/>
            <rFont val="Tahoma"/>
            <family val="2"/>
          </rPr>
          <t>[653523]
Salle 20
VITAC-HLN
HLN
Production
setaka
01:00 - 02:45</t>
        </r>
      </text>
    </comment>
    <comment ref="AX7" authorId="0" shapeId="0" xr:uid="{989A6D9F-D5C5-493B-850B-71A100A16315}">
      <text>
        <r>
          <rPr>
            <sz val="9"/>
            <color indexed="81"/>
            <rFont val="Tahoma"/>
            <family val="2"/>
          </rPr>
          <t>[653375]
Salle 09
VITAC-CNNI
©-CNNI
Production
lattaca
01:15 - 02:45</t>
        </r>
      </text>
    </comment>
    <comment ref="AZ9" authorId="0" shapeId="0" xr:uid="{264D6119-CA2B-436C-959D-55BC5A2F1B8C}">
      <text>
        <r>
          <rPr>
            <sz val="9"/>
            <color indexed="81"/>
            <rFont val="Tahoma"/>
            <family val="2"/>
          </rPr>
          <t>[653236]
Salle 10
VITAC-CBSN
©-CBSN
Production
moatsda
01:45 - 04:30</t>
        </r>
      </text>
    </comment>
    <comment ref="BD9" authorId="0" shapeId="0" xr:uid="{39118C20-D5D1-404C-BA1F-6F7157218752}">
      <text>
        <r>
          <rPr>
            <sz val="9"/>
            <color indexed="81"/>
            <rFont val="Tahoma"/>
            <family val="2"/>
          </rPr>
          <t>[653576]
Salle 12
VITAC-MSNBC
MSNBC
Production
ciereset
02:00 - 04:00</t>
        </r>
      </text>
    </comment>
    <comment ref="BJ9" authorId="0" shapeId="0" xr:uid="{36C9C811-BC89-494A-A78F-3C5C119E37B9}">
      <text>
        <r>
          <rPr>
            <sz val="9"/>
            <color indexed="81"/>
            <rFont val="Tahoma"/>
            <family val="2"/>
          </rPr>
          <t>[661718]
Salle 15
VITAC-CGTN
CGTN
Production
collinco
02:00 - 03:00</t>
        </r>
      </text>
    </comment>
    <comment ref="BD10" authorId="0" shapeId="0" xr:uid="{59DE26F2-B844-4336-ABF4-CC7A104FB0FD}">
      <text>
        <r>
          <rPr>
            <sz val="9"/>
            <color indexed="81"/>
            <rFont val="Tahoma"/>
            <family val="2"/>
          </rPr>
          <t>[653576]
Salle 12
VITAC-MSNBC
MSNBC
Production
ciereset
02:00 - 04:00</t>
        </r>
      </text>
    </comment>
    <comment ref="BJ10" authorId="0" shapeId="0" xr:uid="{28D0E0E4-B802-4D2A-A73D-B0FF321F86A6}">
      <text>
        <r>
          <rPr>
            <sz val="9"/>
            <color indexed="81"/>
            <rFont val="Tahoma"/>
            <family val="2"/>
          </rPr>
          <t>[661718]
Salle 15
VITAC-CGTN
CGTN
Production
collinco
02:00 - 03:00</t>
        </r>
      </text>
    </comment>
    <comment ref="AT12" authorId="0" shapeId="0" xr:uid="{5344BF39-730C-483E-A655-6C8B2A11B417}">
      <text>
        <r>
          <rPr>
            <sz val="9"/>
            <color indexed="81"/>
            <rFont val="Tahoma"/>
            <family val="2"/>
          </rPr>
          <t>[661882]
Salle 06
VITAC-CNNI
©-CNNI
Production
lawrensh
02:45 - 03:45</t>
        </r>
      </text>
    </comment>
    <comment ref="BP12" authorId="0" shapeId="0" xr:uid="{F713501A-712F-4B2D-AD63-C2E9A645A34A}">
      <text>
        <r>
          <rPr>
            <sz val="9"/>
            <color indexed="81"/>
            <rFont val="Tahoma"/>
            <family val="2"/>
          </rPr>
          <t>[653524]
Salle 20
VITAC-HLN
HLN
Production
brandlll
02:45 - 04:45</t>
        </r>
      </text>
    </comment>
    <comment ref="AT13" authorId="0" shapeId="0" xr:uid="{54941EF4-4025-4931-9B35-5AD90C8DCCBC}">
      <text>
        <r>
          <rPr>
            <sz val="9"/>
            <color indexed="81"/>
            <rFont val="Tahoma"/>
            <family val="2"/>
          </rPr>
          <t>[661882]
Salle 06
VITAC-CNNI
©-CNNI
Production
lawrensh
02:45 - 03:45</t>
        </r>
      </text>
    </comment>
    <comment ref="BI13" authorId="0" shapeId="0" xr:uid="{8B5F16AF-B6E7-4437-A475-49984A02375B}">
      <text>
        <r>
          <rPr>
            <sz val="9"/>
            <color indexed="81"/>
            <rFont val="Tahoma"/>
            <family val="2"/>
          </rPr>
          <t>[661722]
Salle 15
VITAC-CGTN
CGTN
Production
adelsoma
03:00 - 04:15</t>
        </r>
      </text>
    </comment>
    <comment ref="BP13" authorId="0" shapeId="0" xr:uid="{62754832-F5F3-4EC5-A0C1-CF25B0066123}">
      <text>
        <r>
          <rPr>
            <sz val="9"/>
            <color indexed="81"/>
            <rFont val="Tahoma"/>
            <family val="2"/>
          </rPr>
          <t>[653524]
Salle 20
VITAC-HLN
HLN
Production
brandlll
02:45 - 04:45</t>
        </r>
      </text>
    </comment>
    <comment ref="BI14" authorId="0" shapeId="0" xr:uid="{5C3BA41C-E5AD-450D-864F-2D432A542EC4}">
      <text>
        <r>
          <rPr>
            <sz val="9"/>
            <color indexed="81"/>
            <rFont val="Tahoma"/>
            <family val="2"/>
          </rPr>
          <t>[661722]
Salle 15
VITAC-CGTN
CGTN
Production
adelsoma
03:00 - 04:15</t>
        </r>
      </text>
    </comment>
    <comment ref="AX17" authorId="0" shapeId="0" xr:uid="{988C9E2A-97AF-4409-86AD-34AC4E1C3A82}">
      <text>
        <r>
          <rPr>
            <sz val="9"/>
            <color indexed="81"/>
            <rFont val="Tahoma"/>
            <family val="2"/>
          </rPr>
          <t>[653376]
Salle 09
VITAC-CNNI
©-CNNI
Production
lattaca
03:45 - 05:15</t>
        </r>
      </text>
    </comment>
    <comment ref="BE17" authorId="0" shapeId="0" xr:uid="{55A1263C-F9B5-439E-AB1F-BFE0FFC0E786}">
      <text>
        <r>
          <rPr>
            <sz val="9"/>
            <color indexed="81"/>
            <rFont val="Tahoma"/>
            <family val="2"/>
          </rPr>
          <t>[653577]
Salle 12
VITAC-MSNBC
MSNBC
Production
lawrensh
04:00 - 07:00</t>
        </r>
      </text>
    </comment>
    <comment ref="BE18" authorId="0" shapeId="0" xr:uid="{8EC044C4-1844-44C1-82C8-6E68F071DAEB}">
      <text>
        <r>
          <rPr>
            <sz val="9"/>
            <color indexed="81"/>
            <rFont val="Tahoma"/>
            <family val="2"/>
          </rPr>
          <t>[653577]
Salle 12
VITAC-MSNBC
MSNBC
Production
lawrensh
04:00 - 07:00</t>
        </r>
      </text>
    </comment>
    <comment ref="BF18" authorId="0" shapeId="0" xr:uid="{7A6738A6-2ADE-44AE-89DC-49509E83B523}">
      <text>
        <r>
          <rPr>
            <sz val="9"/>
            <color indexed="81"/>
            <rFont val="Tahoma"/>
            <family val="2"/>
          </rPr>
          <t>[661724]
Salle 13
VITAC-CGTN
CGTN
Production
ciereset
04:15 - 05:00</t>
        </r>
      </text>
    </comment>
    <comment ref="BA19" authorId="0" shapeId="0" xr:uid="{C26AB7AF-64A5-41EB-8997-6845118BE22F}">
      <text>
        <r>
          <rPr>
            <sz val="9"/>
            <color indexed="81"/>
            <rFont val="Tahoma"/>
            <family val="2"/>
          </rPr>
          <t>[661877]
Salle 10
VITAC-CBSN
©-CBSN
Production
adelsoma
04:30 - 05:00</t>
        </r>
      </text>
    </comment>
    <comment ref="BF19" authorId="0" shapeId="0" xr:uid="{F0B0A834-07A4-4FEC-AAC2-848F6EF21781}">
      <text>
        <r>
          <rPr>
            <sz val="9"/>
            <color indexed="81"/>
            <rFont val="Tahoma"/>
            <family val="2"/>
          </rPr>
          <t>[661724]
Salle 13
VITAC-CGTN
CGTN
Production
ciereset
04:15 - 05:00</t>
        </r>
      </text>
    </comment>
    <comment ref="BA20" authorId="0" shapeId="0" xr:uid="{439BABCD-D5C0-4DFA-9384-FBD3A53E2227}">
      <text>
        <r>
          <rPr>
            <sz val="9"/>
            <color indexed="81"/>
            <rFont val="Tahoma"/>
            <family val="2"/>
          </rPr>
          <t>[661877]
Salle 10
VITAC-CBSN
©-CBSN
Production
adelsoma
04:30 - 05:00</t>
        </r>
      </text>
    </comment>
    <comment ref="BH21" authorId="0" shapeId="0" xr:uid="{C86CAE9A-C72A-45EE-ABC7-2A49000A0FE7}">
      <text>
        <r>
          <rPr>
            <sz val="9"/>
            <color indexed="81"/>
            <rFont val="Tahoma"/>
            <family val="2"/>
          </rPr>
          <t>[661723]
Salle 14
VITAC-CGTN
CGTN
Production
brandlll
05:00 - 06:00</t>
        </r>
      </text>
    </comment>
    <comment ref="AY22" authorId="0" shapeId="0" xr:uid="{5853A5E7-A563-4F99-81AD-255E0A9907B1}">
      <text>
        <r>
          <rPr>
            <sz val="9"/>
            <color indexed="81"/>
            <rFont val="Tahoma"/>
            <family val="2"/>
          </rPr>
          <t>[653377]
Salle 09
VITAC-CNNI
©-CNNI
Production
sullivle
05:15 - 06:15</t>
        </r>
      </text>
    </comment>
    <comment ref="AZ22" authorId="0" shapeId="0" xr:uid="{A6B177F9-AD44-4451-91C9-D8C2A660C220}">
      <text>
        <r>
          <rPr>
            <sz val="9"/>
            <color indexed="81"/>
            <rFont val="Tahoma"/>
            <family val="2"/>
          </rPr>
          <t>[653237]
Salle 10
VITAC-CBSN
©-CBSN
Production
moatsda
05:00 - 07:00</t>
        </r>
      </text>
    </comment>
    <comment ref="BB22" authorId="0" shapeId="0" xr:uid="{735CF69D-451F-4CC8-A7CE-5255B4E12680}">
      <text>
        <r>
          <rPr>
            <sz val="9"/>
            <color indexed="81"/>
            <rFont val="Tahoma"/>
            <family val="2"/>
          </rPr>
          <t>[653578]
Salle 11
VITAC-MSNBC
MSNBC
Production
ciereset
05:15 - 06:00</t>
        </r>
      </text>
    </comment>
    <comment ref="BH22" authorId="0" shapeId="0" xr:uid="{A2B82E83-3D3E-4CED-BAD0-DDAF29C73E3C}">
      <text>
        <r>
          <rPr>
            <sz val="9"/>
            <color indexed="81"/>
            <rFont val="Tahoma"/>
            <family val="2"/>
          </rPr>
          <t>[661723]
Salle 14
VITAC-CGTN
CGTN
Production
brandlll
05:00 - 06:00</t>
        </r>
      </text>
    </comment>
    <comment ref="AY23" authorId="0" shapeId="0" xr:uid="{56B2B432-3863-4B38-9483-FB3648AC91D4}">
      <text>
        <r>
          <rPr>
            <sz val="9"/>
            <color indexed="81"/>
            <rFont val="Tahoma"/>
            <family val="2"/>
          </rPr>
          <t>[653377]
Salle 09
VITAC-CNNI
©-CNNI
Production
sullivle
05:15 - 06:15</t>
        </r>
      </text>
    </comment>
    <comment ref="BA23" authorId="0" shapeId="0" xr:uid="{EB594E01-F2DE-4ED8-818E-CB2A3766EE74}">
      <text>
        <r>
          <rPr>
            <sz val="9"/>
            <color indexed="81"/>
            <rFont val="Tahoma"/>
            <family val="2"/>
          </rPr>
          <t>[661876]
Salle 10
VITAC-CBSN
©-CBSN
Production
lattaca
05:30 - 06:00</t>
        </r>
      </text>
    </comment>
    <comment ref="BB23" authorId="0" shapeId="0" xr:uid="{F5525B65-DA07-4C8F-A87D-B3C16626CF12}">
      <text>
        <r>
          <rPr>
            <sz val="9"/>
            <color indexed="81"/>
            <rFont val="Tahoma"/>
            <family val="2"/>
          </rPr>
          <t>[653578]
Salle 11
VITAC-MSNBC
MSNBC
Production
ciereset
05:15 - 06:00</t>
        </r>
      </text>
    </comment>
    <comment ref="AT24" authorId="0" shapeId="0" xr:uid="{7EFB2CDE-3474-4DA5-9811-34CCAEA0537D}">
      <text>
        <r>
          <rPr>
            <sz val="9"/>
            <color indexed="81"/>
            <rFont val="Tahoma"/>
            <family val="2"/>
          </rPr>
          <t>[653660]
Salle 06
VITAC-WCUS
WEATHER US
Production
cowleyth
06:00 - 07:30</t>
        </r>
      </text>
    </comment>
    <comment ref="BA24" authorId="0" shapeId="0" xr:uid="{355E3A36-F446-4DB3-B744-1CAEB43CFC39}">
      <text>
        <r>
          <rPr>
            <sz val="9"/>
            <color indexed="81"/>
            <rFont val="Tahoma"/>
            <family val="2"/>
          </rPr>
          <t>[661876]
Salle 10
VITAC-CBSN
©-CBSN
Production
lattaca
05:30 - 06:00</t>
        </r>
      </text>
    </comment>
    <comment ref="BR24" authorId="0" shapeId="0" xr:uid="{CE21C425-2396-4256-8DC7-1E7C778BD14B}">
      <text>
        <r>
          <rPr>
            <sz val="9"/>
            <color indexed="81"/>
            <rFont val="Tahoma"/>
            <family val="2"/>
          </rPr>
          <t>[662186]
Tran
Tâches
littleju
05:30 - 05:45</t>
        </r>
      </text>
    </comment>
    <comment ref="BF25" authorId="0" shapeId="0" xr:uid="{F49FB703-0D5D-4C8D-8ABC-BED8B5B20DCA}">
      <text>
        <r>
          <rPr>
            <sz val="9"/>
            <color indexed="81"/>
            <rFont val="Tahoma"/>
            <family val="2"/>
          </rPr>
          <t>[661782]
Salle 13
VITAC-CGTN
CGTN
Production
littleju
06:00 - 07:15</t>
        </r>
      </text>
    </comment>
    <comment ref="BI25" authorId="0" shapeId="0" xr:uid="{300DD013-0A80-4BD7-8013-400F32B7F556}">
      <text>
        <r>
          <rPr>
            <sz val="9"/>
            <color indexed="81"/>
            <rFont val="Tahoma"/>
            <family val="2"/>
          </rPr>
          <t>[653525]
Salle 15
VITAC-HLN
HLN
Production
fischeco
06:00 - 06:45</t>
        </r>
      </text>
    </comment>
    <comment ref="AT26" authorId="0" shapeId="0" xr:uid="{440216E3-A440-4FAB-9B9D-28E78E7E94ED}">
      <text>
        <r>
          <rPr>
            <sz val="9"/>
            <color indexed="81"/>
            <rFont val="Tahoma"/>
            <family val="2"/>
          </rPr>
          <t>[653660]
Salle 06
VITAC-WCUS
WEATHER US
Production
cowleyth
06:00 - 07:30</t>
        </r>
      </text>
    </comment>
    <comment ref="AX26" authorId="0" shapeId="0" xr:uid="{B88BE40D-A452-4CC5-8BD8-CE05FF6BA875}">
      <text>
        <r>
          <rPr>
            <sz val="9"/>
            <color indexed="81"/>
            <rFont val="Tahoma"/>
            <family val="2"/>
          </rPr>
          <t>[653378]
Salle 09
VITAC-CNNI
©-CNNI
Production
iannansa
06:15 - 07:15</t>
        </r>
      </text>
    </comment>
    <comment ref="BF26" authorId="0" shapeId="0" xr:uid="{DA09D452-E9EE-4426-9A18-714B574D6A31}">
      <text>
        <r>
          <rPr>
            <sz val="9"/>
            <color indexed="81"/>
            <rFont val="Tahoma"/>
            <family val="2"/>
          </rPr>
          <t>[661782]
Salle 13
VITAC-CGTN
CGTN
Production
littleju
06:00 - 07:15</t>
        </r>
      </text>
    </comment>
    <comment ref="BI26" authorId="0" shapeId="0" xr:uid="{3AB1728F-CE59-4A3B-9BB0-7D6B3F8E0383}">
      <text>
        <r>
          <rPr>
            <sz val="9"/>
            <color indexed="81"/>
            <rFont val="Tahoma"/>
            <family val="2"/>
          </rPr>
          <t>[653525]
Salle 15
VITAC-HLN
HLN
Production
fischeco
06:00 - 06:45</t>
        </r>
      </text>
    </comment>
    <comment ref="AX27" authorId="0" shapeId="0" xr:uid="{63AB7EA3-F1C8-45BC-A735-757CDA602BF2}">
      <text>
        <r>
          <rPr>
            <sz val="9"/>
            <color indexed="81"/>
            <rFont val="Tahoma"/>
            <family val="2"/>
          </rPr>
          <t>[653378]
Salle 09
VITAC-CNNI
©-CNNI
Production
iannansa
06:15 - 07:15</t>
        </r>
      </text>
    </comment>
    <comment ref="BR27" authorId="0" shapeId="0" xr:uid="{0E3E5247-9817-4EE3-B6C6-7B37A7390823}">
      <text>
        <r>
          <rPr>
            <sz val="9"/>
            <color indexed="81"/>
            <rFont val="Tahoma"/>
            <family val="2"/>
          </rPr>
          <t>[662198]
Tran
Tâches
sullivle
06:15 - 06:30</t>
        </r>
      </text>
    </comment>
    <comment ref="BJ28" authorId="0" shapeId="0" xr:uid="{2E89423F-2C9F-461C-8C91-10AD29B30917}">
      <text>
        <r>
          <rPr>
            <sz val="9"/>
            <color indexed="81"/>
            <rFont val="Tahoma"/>
            <family val="2"/>
          </rPr>
          <t>[661912]
Salle 15
VITAC-HLN
HLN
Production
sullivle
06:45 - 08:00</t>
        </r>
      </text>
    </comment>
    <comment ref="BB29" authorId="0" shapeId="0" xr:uid="{33A9804D-9AC0-409B-97E4-0B0561E2BB0A}">
      <text>
        <r>
          <rPr>
            <sz val="9"/>
            <color indexed="81"/>
            <rFont val="Tahoma"/>
            <family val="2"/>
          </rPr>
          <t>[653579]
Salle 11
VITAC-MSNBC
MSNBC
Production
fischeco
07:00 - 08:00</t>
        </r>
      </text>
    </comment>
    <comment ref="BJ29" authorId="0" shapeId="0" xr:uid="{85CB1658-B264-4F8B-9BB4-70C25608EA0C}">
      <text>
        <r>
          <rPr>
            <sz val="9"/>
            <color indexed="81"/>
            <rFont val="Tahoma"/>
            <family val="2"/>
          </rPr>
          <t>[661912]
Salle 15
VITAC-HLN
HLN
Production
sullivle
06:45 - 08:00</t>
        </r>
      </text>
    </comment>
    <comment ref="AQ30" authorId="0" shapeId="0" xr:uid="{5C960B47-95C1-4352-9728-895B475678B1}">
      <text>
        <r>
          <rPr>
            <sz val="9"/>
            <color indexed="81"/>
            <rFont val="Tahoma"/>
            <family val="2"/>
          </rPr>
          <t>[661783]
Salle 04
VITAC-CGTN
CGTN
Production
diamanal
07:15 - 08:15</t>
        </r>
      </text>
    </comment>
    <comment ref="AY30" authorId="0" shapeId="0" xr:uid="{83264B1C-E16A-4D3F-A8EF-0E50DDDDEA21}">
      <text>
        <r>
          <rPr>
            <sz val="9"/>
            <color indexed="81"/>
            <rFont val="Tahoma"/>
            <family val="2"/>
          </rPr>
          <t>[653379]
Salle 09
VITAC-CNNI
©-CNNI
Production
kerkhoal
07:15 - 08:15</t>
        </r>
      </text>
    </comment>
    <comment ref="BB30" authorId="0" shapeId="0" xr:uid="{598F05A0-E3D1-4DB5-9309-41F3686005DC}">
      <text>
        <r>
          <rPr>
            <sz val="9"/>
            <color indexed="81"/>
            <rFont val="Tahoma"/>
            <family val="2"/>
          </rPr>
          <t>[653579]
Salle 11
VITAC-MSNBC
MSNBC
Production
fischeco
07:00 - 08:00</t>
        </r>
      </text>
    </comment>
    <comment ref="AQ31" authorId="0" shapeId="0" xr:uid="{B7908572-7EF5-472E-8736-1001D6F79A22}">
      <text>
        <r>
          <rPr>
            <sz val="9"/>
            <color indexed="81"/>
            <rFont val="Tahoma"/>
            <family val="2"/>
          </rPr>
          <t>[661783]
Salle 04
VITAC-CGTN
CGTN
Production
diamanal
07:15 - 08:15</t>
        </r>
      </text>
    </comment>
    <comment ref="AU31" authorId="0" shapeId="0" xr:uid="{CCE356DF-9193-482B-A91E-F6D13A66A2F9}">
      <text>
        <r>
          <rPr>
            <sz val="9"/>
            <color indexed="81"/>
            <rFont val="Tahoma"/>
            <family val="2"/>
          </rPr>
          <t>[653661]
Salle 06
VITAC-WCUS
WEATHER US
Production
iannansa
07:30 - 08:30</t>
        </r>
      </text>
    </comment>
    <comment ref="AY31" authorId="0" shapeId="0" xr:uid="{31A38E54-C6FC-4A84-8B2F-3A06C0D828DA}">
      <text>
        <r>
          <rPr>
            <sz val="9"/>
            <color indexed="81"/>
            <rFont val="Tahoma"/>
            <family val="2"/>
          </rPr>
          <t>[653379]
Salle 09
VITAC-CNNI
©-CNNI
Production
kerkhoal
07:15 - 08:15</t>
        </r>
      </text>
    </comment>
    <comment ref="AU32" authorId="0" shapeId="0" xr:uid="{0B596EED-FAD1-4966-953A-BC87CF73BAE8}">
      <text>
        <r>
          <rPr>
            <sz val="9"/>
            <color indexed="81"/>
            <rFont val="Tahoma"/>
            <family val="2"/>
          </rPr>
          <t>[653661]
Salle 06
VITAC-WCUS
WEATHER US
Production
iannansa
07:30 - 08:30</t>
        </r>
      </text>
    </comment>
    <comment ref="BI32" authorId="0" shapeId="0" xr:uid="{3A26EC2E-1D6F-426E-834A-E8B93EC5780E}">
      <text>
        <r>
          <rPr>
            <sz val="9"/>
            <color indexed="81"/>
            <rFont val="Tahoma"/>
            <family val="2"/>
          </rPr>
          <t>[653526]
Salle 15
VITAC-HLN
NEWS
Production
cowleyth
07:45 - 09:00</t>
        </r>
      </text>
    </comment>
    <comment ref="BR32" authorId="0" shapeId="0" xr:uid="{7E7D1ADB-D71C-40B2-9EF2-C0FAB0C74193}">
      <text>
        <r>
          <rPr>
            <sz val="9"/>
            <color indexed="81"/>
            <rFont val="Tahoma"/>
            <family val="2"/>
          </rPr>
          <t>[662178]
Tran
Tâches
fraille
07:30 - 07:45</t>
        </r>
      </text>
    </comment>
    <comment ref="BS32" authorId="0" shapeId="0" xr:uid="{1AA46037-BEB4-4002-9A51-3C660A6D62B1}">
      <text>
        <r>
          <rPr>
            <sz val="9"/>
            <color indexed="81"/>
            <rFont val="Tahoma"/>
            <family val="2"/>
          </rPr>
          <t>[664013]
Tran
Tâches
littleju
07:30 - 08:30</t>
        </r>
      </text>
    </comment>
    <comment ref="BC33" authorId="0" shapeId="0" xr:uid="{7E56CC31-D218-4EF1-9283-B6005ED12E1B}">
      <text>
        <r>
          <rPr>
            <sz val="9"/>
            <color indexed="81"/>
            <rFont val="Tahoma"/>
            <family val="2"/>
          </rPr>
          <t>[653580]
Salle 11
VITAC-MSNBC
MSNBC
Production
fraille
08:00 - 09:00</t>
        </r>
      </text>
    </comment>
    <comment ref="BI33" authorId="0" shapeId="0" xr:uid="{378A36C7-7D1D-4549-87C7-7E19D3AE133D}">
      <text>
        <r>
          <rPr>
            <sz val="9"/>
            <color indexed="81"/>
            <rFont val="Tahoma"/>
            <family val="2"/>
          </rPr>
          <t>[653526]
Salle 15
VITAC-HLN
NEWS
Production
cowleyth
07:45 - 09:00</t>
        </r>
      </text>
    </comment>
    <comment ref="AR34" authorId="0" shapeId="0" xr:uid="{172D2239-B0F4-460B-8929-7EFC276E1C88}">
      <text>
        <r>
          <rPr>
            <sz val="9"/>
            <color indexed="81"/>
            <rFont val="Tahoma"/>
            <family val="2"/>
          </rPr>
          <t>[661784]
Salle 04
VITAC-CGTN
CGTN
Production
tibblepa
08:15 - 09:15</t>
        </r>
      </text>
    </comment>
    <comment ref="AX34" authorId="0" shapeId="0" xr:uid="{76751FE7-A510-4E8E-AAAF-F12CF08210AE}">
      <text>
        <r>
          <rPr>
            <sz val="9"/>
            <color indexed="81"/>
            <rFont val="Tahoma"/>
            <family val="2"/>
          </rPr>
          <t>[653380]
Salle 09
VITAC-CNNI
©-CNNI
Production
fischeco
08:15 - 09:15</t>
        </r>
      </text>
    </comment>
    <comment ref="BC34" authorId="0" shapeId="0" xr:uid="{BD81A841-0078-48F5-8258-3EF0FBD62219}">
      <text>
        <r>
          <rPr>
            <sz val="9"/>
            <color indexed="81"/>
            <rFont val="Tahoma"/>
            <family val="2"/>
          </rPr>
          <t>[653580]
Salle 11
VITAC-MSNBC
MSNBC
Production
fraille
08:00 - 09:00</t>
        </r>
      </text>
    </comment>
    <comment ref="BR34" authorId="0" shapeId="0" xr:uid="{EC223056-0BB3-4376-8485-0F470FA3A8EA}">
      <text>
        <r>
          <rPr>
            <sz val="9"/>
            <color indexed="81"/>
            <rFont val="Tahoma"/>
            <family val="2"/>
          </rPr>
          <t>[662189]
Tran
Tâches
mccabeme
08:00 - 08:45</t>
        </r>
      </text>
    </comment>
    <comment ref="AR35" authorId="0" shapeId="0" xr:uid="{F4C93E22-056D-43CF-A49C-EB01801CD5C3}">
      <text>
        <r>
          <rPr>
            <sz val="9"/>
            <color indexed="81"/>
            <rFont val="Tahoma"/>
            <family val="2"/>
          </rPr>
          <t>[661784]
Salle 04
VITAC-CGTN
CGTN
Production
tibblepa
08:15 - 09:15</t>
        </r>
      </text>
    </comment>
    <comment ref="AT35" authorId="0" shapeId="0" xr:uid="{3F9EDEEE-D9FC-4C70-B2E1-B40086E20156}">
      <text>
        <r>
          <rPr>
            <sz val="9"/>
            <color indexed="81"/>
            <rFont val="Tahoma"/>
            <family val="2"/>
          </rPr>
          <t>[661913]
Salle 06
VITAC-WCUS
WEATHER US
Production
kerkhoal
08:30 - 09:15</t>
        </r>
      </text>
    </comment>
    <comment ref="AX35" authorId="0" shapeId="0" xr:uid="{00C34419-8D41-4CAA-92D7-3914E26D96C8}">
      <text>
        <r>
          <rPr>
            <sz val="9"/>
            <color indexed="81"/>
            <rFont val="Tahoma"/>
            <family val="2"/>
          </rPr>
          <t>[653380]
Salle 09
VITAC-CNNI
©-CNNI
Production
fischeco
08:15 - 09:15</t>
        </r>
      </text>
    </comment>
    <comment ref="BT35" authorId="0" shapeId="0" xr:uid="{5E13DFB6-802C-499D-A5C1-23F5ECA8CA60}">
      <text>
        <r>
          <rPr>
            <sz val="9"/>
            <color indexed="81"/>
            <rFont val="Tahoma"/>
            <family val="2"/>
          </rPr>
          <t>[662172]
Tran
Tâches
diamanal
08:15 - 08:45</t>
        </r>
      </text>
    </comment>
    <comment ref="AT36" authorId="0" shapeId="0" xr:uid="{9F9D65F2-921D-4D4C-ABC3-0189E8443AFF}">
      <text>
        <r>
          <rPr>
            <sz val="9"/>
            <color indexed="81"/>
            <rFont val="Tahoma"/>
            <family val="2"/>
          </rPr>
          <t>[661913]
Salle 06
VITAC-WCUS
WEATHER US
Production
kerkhoal
08:30 - 09:15</t>
        </r>
      </text>
    </comment>
    <comment ref="AW36" authorId="0" shapeId="0" xr:uid="{9B9917DF-DA2E-4503-AF4E-2720D38E4F74}">
      <text>
        <r>
          <rPr>
            <sz val="9"/>
            <color indexed="81"/>
            <rFont val="Tahoma"/>
            <family val="2"/>
          </rPr>
          <t>[654687]
Salle 08
NOOVO
FIL-WE
Production
dumasva
09:00 - 10:00
Le Fil Week-end</t>
        </r>
      </text>
    </comment>
    <comment ref="BD37" authorId="0" shapeId="0" xr:uid="{D5189AB9-3E42-4B04-86CE-1F15534B91DC}">
      <text>
        <r>
          <rPr>
            <sz val="9"/>
            <color indexed="81"/>
            <rFont val="Tahoma"/>
            <family val="2"/>
          </rPr>
          <t>[653581]
Salle 12
VITAC-MSNBC
MSNBC
Production
mccabeme
09:00 - 10:00</t>
        </r>
      </text>
    </comment>
    <comment ref="BJ37" authorId="0" shapeId="0" xr:uid="{D35CBB0C-7F79-4A4D-A0D9-310DE310F0E6}">
      <text>
        <r>
          <rPr>
            <sz val="9"/>
            <color indexed="81"/>
            <rFont val="Tahoma"/>
            <family val="2"/>
          </rPr>
          <t>[653527]
Salle 15
VITAC-HLN
HLN
Production
diamanal
09:00 - 11:15</t>
        </r>
      </text>
    </comment>
    <comment ref="AQ38" authorId="0" shapeId="0" xr:uid="{D261D288-D03E-4413-BAB3-8EB0D78B3B6A}">
      <text>
        <r>
          <rPr>
            <sz val="9"/>
            <color indexed="81"/>
            <rFont val="Tahoma"/>
            <family val="2"/>
          </rPr>
          <t>[661914]
Salle 04
VITAC-CGTN
NEWS
Production
iannansa
09:15 - 10:15</t>
        </r>
      </text>
    </comment>
    <comment ref="AU38" authorId="0" shapeId="0" xr:uid="{C8C25DE5-7664-46C6-9EB6-198DF934DA68}">
      <text>
        <r>
          <rPr>
            <sz val="9"/>
            <color indexed="81"/>
            <rFont val="Tahoma"/>
            <family val="2"/>
          </rPr>
          <t>[653662]
Salle 06
VITAC-WCUS
WEATHER US
Production
littleju
09:15 - 10:30</t>
        </r>
      </text>
    </comment>
    <comment ref="AW38" authorId="0" shapeId="0" xr:uid="{05AE0690-1A86-41CB-B2AD-D684F618F756}">
      <text>
        <r>
          <rPr>
            <sz val="9"/>
            <color indexed="81"/>
            <rFont val="Tahoma"/>
            <family val="2"/>
          </rPr>
          <t>[654687]
Salle 08
NOOVO
FIL-WE
Production
dumasva
09:00 - 10:00
Le Fil Week-end</t>
        </r>
      </text>
    </comment>
    <comment ref="AY38" authorId="0" shapeId="0" xr:uid="{5B5474E6-61AD-45D0-8A7F-F85A1A416F2E}">
      <text>
        <r>
          <rPr>
            <sz val="9"/>
            <color indexed="81"/>
            <rFont val="Tahoma"/>
            <family val="2"/>
          </rPr>
          <t>[653381]
Salle 09
VITAC-CNNI
©-CNNI
Production
sullivle
09:15 - 10:15</t>
        </r>
      </text>
    </comment>
    <comment ref="BD38" authorId="0" shapeId="0" xr:uid="{4E5B5484-EFF6-4AD9-9642-54A345A94AC4}">
      <text>
        <r>
          <rPr>
            <sz val="9"/>
            <color indexed="81"/>
            <rFont val="Tahoma"/>
            <family val="2"/>
          </rPr>
          <t>[653581]
Salle 12
VITAC-MSNBC
MSNBC
Production
mccabeme
09:00 - 10:00</t>
        </r>
      </text>
    </comment>
    <comment ref="BJ38" authorId="0" shapeId="0" xr:uid="{FD5024D8-42A9-4900-98FD-345023343ED9}">
      <text>
        <r>
          <rPr>
            <sz val="9"/>
            <color indexed="81"/>
            <rFont val="Tahoma"/>
            <family val="2"/>
          </rPr>
          <t>[653527]
Salle 15
VITAC-HLN
HLN
Production
diamanal
09:00 - 11:15</t>
        </r>
      </text>
    </comment>
    <comment ref="BR38" authorId="0" shapeId="0" xr:uid="{F6EBE709-03DC-4527-8977-0B2D02AC342C}">
      <text>
        <r>
          <rPr>
            <sz val="9"/>
            <color indexed="81"/>
            <rFont val="Tahoma"/>
            <family val="2"/>
          </rPr>
          <t>[662199]
Tran
Tâches
fraille
09:00 - 10:15</t>
        </r>
      </text>
    </comment>
    <comment ref="AQ39" authorId="0" shapeId="0" xr:uid="{510CA0FA-BBFE-480E-9ED6-BB92B7ED9835}">
      <text>
        <r>
          <rPr>
            <sz val="9"/>
            <color indexed="81"/>
            <rFont val="Tahoma"/>
            <family val="2"/>
          </rPr>
          <t>[661914]
Salle 04
VITAC-CGTN
NEWS
Production
iannansa
09:15 - 10:15</t>
        </r>
      </text>
    </comment>
    <comment ref="AU39" authorId="0" shapeId="0" xr:uid="{C876FAF9-53D2-45AB-BC9B-36DA20AA7B1E}">
      <text>
        <r>
          <rPr>
            <sz val="9"/>
            <color indexed="81"/>
            <rFont val="Tahoma"/>
            <family val="2"/>
          </rPr>
          <t>[653662]
Salle 06
VITAC-WCUS
WEATHER US
Production
littleju
09:15 - 10:30</t>
        </r>
      </text>
    </comment>
    <comment ref="AY39" authorId="0" shapeId="0" xr:uid="{787ED9A4-B946-4E3D-BF7A-4099042082E8}">
      <text>
        <r>
          <rPr>
            <sz val="9"/>
            <color indexed="81"/>
            <rFont val="Tahoma"/>
            <family val="2"/>
          </rPr>
          <t>[653381]
Salle 09
VITAC-CNNI
©-CNNI
Production
sullivle
09:15 - 10:15</t>
        </r>
      </text>
    </comment>
    <comment ref="BS39" authorId="0" shapeId="0" xr:uid="{641B48F5-0E11-486C-B55C-FCB64F8FED75}">
      <text>
        <r>
          <rPr>
            <sz val="9"/>
            <color indexed="81"/>
            <rFont val="Tahoma"/>
            <family val="2"/>
          </rPr>
          <t>[662201]
Tran
Tâches
tibblepa
09:15 - 10:00</t>
        </r>
      </text>
    </comment>
    <comment ref="BT39" authorId="0" shapeId="0" xr:uid="{4F800BEE-C385-45BC-99A2-C9A57D402EDF}">
      <text>
        <r>
          <rPr>
            <sz val="9"/>
            <color indexed="81"/>
            <rFont val="Tahoma"/>
            <family val="2"/>
          </rPr>
          <t>[662184]
Tran
Tâches
kerkhoal
09:15 - 10:00</t>
        </r>
      </text>
    </comment>
    <comment ref="BB41" authorId="0" shapeId="0" xr:uid="{71E1606D-5F81-4F0A-97E6-E96C8DCA8387}">
      <text>
        <r>
          <rPr>
            <sz val="9"/>
            <color indexed="81"/>
            <rFont val="Tahoma"/>
            <family val="2"/>
          </rPr>
          <t>[653582]
Salle 11
VITAC-MSNBC
MSNBC
Production
fischeco
10:00 - 11:00</t>
        </r>
      </text>
    </comment>
    <comment ref="AR42" authorId="0" shapeId="0" xr:uid="{14E8D8AF-5CE4-426B-B662-1882E43B7C0D}">
      <text>
        <r>
          <rPr>
            <sz val="9"/>
            <color indexed="81"/>
            <rFont val="Tahoma"/>
            <family val="2"/>
          </rPr>
          <t>[653259]
Salle 04
VITAC-CGTN
CGTN
Production
cowleyth
10:15 - 11:00</t>
        </r>
      </text>
    </comment>
    <comment ref="AW42" authorId="0" shapeId="0" xr:uid="{0F69145C-9CCE-4EDA-AEE0-E215D5F0400E}">
      <text>
        <r>
          <rPr>
            <sz val="9"/>
            <color indexed="81"/>
            <rFont val="Tahoma"/>
            <family val="2"/>
          </rPr>
          <t>[662456]
Salle 08
Recherche &amp; Préparation
dumasva
10:00 - 11:30</t>
        </r>
      </text>
    </comment>
    <comment ref="AZ42" authorId="0" shapeId="0" xr:uid="{17DB3E5A-742B-4257-9624-1E00B147DA36}">
      <text>
        <r>
          <rPr>
            <sz val="9"/>
            <color indexed="81"/>
            <rFont val="Tahoma"/>
            <family val="2"/>
          </rPr>
          <t>[653382]
Salle 10
VITAC-CNNI
©-CNNI
Production
mccabeme
10:15 - 11:15</t>
        </r>
      </text>
    </comment>
    <comment ref="BB42" authorId="0" shapeId="0" xr:uid="{09789C38-4A9B-4904-80A1-79729FCDAF32}">
      <text>
        <r>
          <rPr>
            <sz val="9"/>
            <color indexed="81"/>
            <rFont val="Tahoma"/>
            <family val="2"/>
          </rPr>
          <t>[653582]
Salle 11
VITAC-MSNBC
MSNBC
Production
fischeco
10:00 - 11:00</t>
        </r>
      </text>
    </comment>
    <comment ref="BF42" authorId="0" shapeId="0" xr:uid="{1F5E7FF3-9203-4DAA-91B6-F450EC4F1A26}">
      <text>
        <r>
          <rPr>
            <sz val="9"/>
            <color indexed="81"/>
            <rFont val="Tahoma"/>
            <family val="2"/>
          </rPr>
          <t>[663854]
Salle 13
VITAC-FOX1
MOTO
Production
tibblepa
10:30 - 11:30
AMERICAN FLAT TRACK DAYTONA FLAT TRACK 1</t>
        </r>
      </text>
    </comment>
    <comment ref="BI42" authorId="0" shapeId="0" xr:uid="{0E847954-E86C-414E-AEB9-D4BEBF478B10}">
      <text>
        <r>
          <rPr>
            <sz val="9"/>
            <color indexed="81"/>
            <rFont val="Tahoma"/>
            <family val="2"/>
          </rPr>
          <t>[662183]
Salle 15
VITAC-HLN
HLN
Production
iyareos
10:15 - 11:00</t>
        </r>
      </text>
    </comment>
    <comment ref="AR43" authorId="0" shapeId="0" xr:uid="{B98EA186-876B-4F0C-B261-6EF70CD0CB3C}">
      <text>
        <r>
          <rPr>
            <sz val="9"/>
            <color indexed="81"/>
            <rFont val="Tahoma"/>
            <family val="2"/>
          </rPr>
          <t>[653259]
Salle 04
VITAC-CGTN
CGTN
Production
cowleyth
10:15 - 11:00</t>
        </r>
      </text>
    </comment>
    <comment ref="AT43" authorId="0" shapeId="0" xr:uid="{D14EA680-7F5C-40A8-A51B-2089A75CBEE2}">
      <text>
        <r>
          <rPr>
            <sz val="9"/>
            <color indexed="81"/>
            <rFont val="Tahoma"/>
            <family val="2"/>
          </rPr>
          <t>[661919]
Salle 06
VITAC-WCUS
WEATHER US
Production
iannansa
10:30 - 12:00</t>
        </r>
      </text>
    </comment>
    <comment ref="AZ43" authorId="0" shapeId="0" xr:uid="{B5688AAD-A938-4D04-B44E-F9A533EB6B5D}">
      <text>
        <r>
          <rPr>
            <sz val="9"/>
            <color indexed="81"/>
            <rFont val="Tahoma"/>
            <family val="2"/>
          </rPr>
          <t>[653382]
Salle 10
VITAC-CNNI
©-CNNI
Production
mccabeme
10:15 - 11:15</t>
        </r>
      </text>
    </comment>
    <comment ref="BI43" authorId="0" shapeId="0" xr:uid="{93CD5712-B094-409F-9D07-1FA930E8BEB6}">
      <text>
        <r>
          <rPr>
            <sz val="9"/>
            <color indexed="81"/>
            <rFont val="Tahoma"/>
            <family val="2"/>
          </rPr>
          <t>[662183]
Salle 15
VITAC-HLN
HLN
Production
iyareos
10:15 - 11:00</t>
        </r>
      </text>
    </comment>
    <comment ref="BR43" authorId="0" shapeId="0" xr:uid="{95EB764B-C1F6-4FC7-BB95-926BDCA6D4E5}">
      <text>
        <r>
          <rPr>
            <sz val="9"/>
            <color indexed="81"/>
            <rFont val="Tahoma"/>
            <family val="2"/>
          </rPr>
          <t>[662200]
Tran
Tâches
sullivle
10:15 - 11:45</t>
        </r>
      </text>
    </comment>
    <comment ref="AT44" authorId="0" shapeId="0" xr:uid="{CA8F834F-7955-4B84-961F-A0F8570C0FD8}">
      <text>
        <r>
          <rPr>
            <sz val="9"/>
            <color indexed="81"/>
            <rFont val="Tahoma"/>
            <family val="2"/>
          </rPr>
          <t>[661919]
Salle 06
VITAC-WCUS
WEATHER US
Production
iannansa
10:30 - 12:00</t>
        </r>
      </text>
    </comment>
    <comment ref="BF44" authorId="0" shapeId="0" xr:uid="{C38B1449-3A3D-496E-BDA6-502D22C46382}">
      <text>
        <r>
          <rPr>
            <sz val="9"/>
            <color indexed="81"/>
            <rFont val="Tahoma"/>
            <family val="2"/>
          </rPr>
          <t>[663854]
Salle 13
VITAC-FOX1
MOTO
Production
tibblepa
10:30 - 11:30
AMERICAN FLAT TRACK DAYTONA FLAT TRACK 1</t>
        </r>
      </text>
    </comment>
    <comment ref="BS44" authorId="0" shapeId="0" xr:uid="{93C6CFD7-7813-420D-B571-C4942C54C6AD}">
      <text>
        <r>
          <rPr>
            <sz val="9"/>
            <color indexed="81"/>
            <rFont val="Tahoma"/>
            <family val="2"/>
          </rPr>
          <t>[662187]
Tran
Tâches
littleju
10:30 - 11:15</t>
        </r>
      </text>
    </comment>
    <comment ref="BC45" authorId="0" shapeId="0" xr:uid="{0A1CDC6A-6816-43D6-9A4C-F0DF4555E5C9}">
      <text>
        <r>
          <rPr>
            <sz val="9"/>
            <color indexed="81"/>
            <rFont val="Tahoma"/>
            <family val="2"/>
          </rPr>
          <t>[653583]
Salle 11
VITAC-MSNBC
MSNBC
Production
fraille
11:00 - 12:00</t>
        </r>
      </text>
    </comment>
    <comment ref="AO46" authorId="0" shapeId="0" xr:uid="{44A1502D-E4E8-4620-885F-85F6EE2C9A6A}">
      <text>
        <r>
          <rPr>
            <sz val="9"/>
            <color indexed="81"/>
            <rFont val="Tahoma"/>
            <family val="2"/>
          </rPr>
          <t>[662465]
Salle 03
Rapp Perf
gouletau
11:00 - 12:00</t>
        </r>
      </text>
    </comment>
    <comment ref="AX46" authorId="0" shapeId="0" xr:uid="{2FDFCB45-5DED-4EA3-AF33-6E5CEF87C32F}">
      <text>
        <r>
          <rPr>
            <sz val="9"/>
            <color indexed="81"/>
            <rFont val="Tahoma"/>
            <family val="2"/>
          </rPr>
          <t>[653383]
Salle 09
VITAC-CNNI
©-CNNI
Production
fischeco
11:15 - 12:15</t>
        </r>
      </text>
    </comment>
    <comment ref="BC46" authorId="0" shapeId="0" xr:uid="{A0ED8C90-C55D-4EAB-B847-66AC9AAFDFEB}">
      <text>
        <r>
          <rPr>
            <sz val="9"/>
            <color indexed="81"/>
            <rFont val="Tahoma"/>
            <family val="2"/>
          </rPr>
          <t>[653583]
Salle 11
VITAC-MSNBC
MSNBC
Production
fraille
11:00 - 12:00</t>
        </r>
      </text>
    </comment>
    <comment ref="BG46" authorId="0" shapeId="0" xr:uid="{2F3772C7-83F6-4093-95FC-47BF71D3AF22}">
      <text>
        <r>
          <rPr>
            <sz val="9"/>
            <color indexed="81"/>
            <rFont val="Tahoma"/>
            <family val="2"/>
          </rPr>
          <t>[655076]
Salle 13
VITAC-FOX1
NC
Production
kerkhoal
11:30 - 13:00
NASCAR CUP SERIES QUALIFYING Atlanta L</t>
        </r>
      </text>
    </comment>
    <comment ref="BH46" authorId="0" shapeId="0" xr:uid="{E07E6987-65D9-4B65-BD05-DF5203CB20D3}">
      <text>
        <r>
          <rPr>
            <sz val="9"/>
            <color indexed="81"/>
            <rFont val="Tahoma"/>
            <family val="2"/>
          </rPr>
          <t>[653528]
Salle 14
VITAC-HLN
HLN
Production
bantocsa
11:15 - 13:00</t>
        </r>
      </text>
    </comment>
    <comment ref="BT46" authorId="0" shapeId="0" xr:uid="{5480BE7D-B85A-47CC-93C4-12694B0CB665}">
      <text>
        <r>
          <rPr>
            <sz val="9"/>
            <color indexed="81"/>
            <rFont val="Tahoma"/>
            <family val="2"/>
          </rPr>
          <t>[662166]
Tran
Tâches
cowleyth
11:00 - 11:45</t>
        </r>
      </text>
    </comment>
    <comment ref="BU46" authorId="0" shapeId="0" xr:uid="{BA91EDDF-7027-413D-BC0E-6FD554F38164}">
      <text>
        <r>
          <rPr>
            <sz val="9"/>
            <color indexed="81"/>
            <rFont val="Tahoma"/>
            <family val="2"/>
          </rPr>
          <t>[662181]
Tran
Tâches
iyareos
11:00 - 13:45</t>
        </r>
      </text>
    </comment>
    <comment ref="AX47" authorId="0" shapeId="0" xr:uid="{D43BCDAA-F784-4C3C-88E3-B3800772A0D6}">
      <text>
        <r>
          <rPr>
            <sz val="9"/>
            <color indexed="81"/>
            <rFont val="Tahoma"/>
            <family val="2"/>
          </rPr>
          <t>[653383]
Salle 09
VITAC-CNNI
©-CNNI
Production
fischeco
11:15 - 12:15</t>
        </r>
      </text>
    </comment>
    <comment ref="BH47" authorId="0" shapeId="0" xr:uid="{53955FD4-2003-4432-80C2-6168C3B18F2C}">
      <text>
        <r>
          <rPr>
            <sz val="9"/>
            <color indexed="81"/>
            <rFont val="Tahoma"/>
            <family val="2"/>
          </rPr>
          <t>[653528]
Salle 14
VITAC-HLN
HLN
Production
bantocsa
11:15 - 13:00</t>
        </r>
      </text>
    </comment>
    <comment ref="AK48" authorId="0" shapeId="0" xr:uid="{93284C52-0F22-419D-A82F-ED757A90D050}">
      <text>
        <r>
          <rPr>
            <sz val="9"/>
            <color indexed="81"/>
            <rFont val="Tahoma"/>
            <family val="2"/>
          </rPr>
          <t>[661351]
Régie
VITAC-FOX1
régie-sovo
11:30 - 17:00
use iCap code FTCFSRFS1</t>
        </r>
      </text>
    </comment>
    <comment ref="BG48" authorId="0" shapeId="0" xr:uid="{52687FE1-866D-4E67-B562-54EA3997F24B}">
      <text>
        <r>
          <rPr>
            <sz val="9"/>
            <color indexed="81"/>
            <rFont val="Tahoma"/>
            <family val="2"/>
          </rPr>
          <t>[655076]
Salle 13
VITAC-FOX1
NC
Production
kerkhoal
11:30 - 13:00
NASCAR CUP SERIES QUALIFYING Atlanta L</t>
        </r>
      </text>
    </comment>
    <comment ref="C49" authorId="0" shapeId="0" xr:uid="{BC419D2F-5D55-42DA-ABB2-649D1267F970}">
      <text>
        <r>
          <rPr>
            <sz val="9"/>
            <color indexed="81"/>
            <rFont val="Tahoma"/>
            <family val="2"/>
          </rPr>
          <t>[662188]
B01
Pratique
littleju
11:45 - 13:30
NEW CORRECTOR</t>
        </r>
      </text>
    </comment>
    <comment ref="F49" authorId="0" shapeId="0" xr:uid="{97015333-4B08-43ED-A13D-20B94F2F03F6}">
      <text>
        <r>
          <rPr>
            <sz val="9"/>
            <color indexed="81"/>
            <rFont val="Tahoma"/>
            <family val="2"/>
          </rPr>
          <t>[662190]
B03
Pratique
mccabeme
11:45 - 12:45
NEW CORRECTOR</t>
        </r>
      </text>
    </comment>
    <comment ref="AU49" authorId="0" shapeId="0" xr:uid="{BF480A8B-D0A6-4CB1-9420-4E0C3F783782}">
      <text>
        <r>
          <rPr>
            <sz val="9"/>
            <color indexed="81"/>
            <rFont val="Tahoma"/>
            <family val="2"/>
          </rPr>
          <t>[653663]
Salle 06
VITAC-WCUS
WEATHER US
Production
sullivle
12:00 - 13:00</t>
        </r>
      </text>
    </comment>
    <comment ref="BB49" authorId="0" shapeId="0" xr:uid="{8A7E40E8-6CD3-498D-B5FB-086901DDAD59}">
      <text>
        <r>
          <rPr>
            <sz val="9"/>
            <color indexed="81"/>
            <rFont val="Tahoma"/>
            <family val="2"/>
          </rPr>
          <t>[653584]
Salle 11
VITAC-MSNBC
MSNBC
Production
cowleyth
12:00 - 13:00</t>
        </r>
      </text>
    </comment>
    <comment ref="BF49" authorId="0" shapeId="0" xr:uid="{EE618799-A78D-4AD6-9F4E-C3A6D6393CC0}">
      <text>
        <r>
          <rPr>
            <sz val="9"/>
            <color indexed="81"/>
            <rFont val="Tahoma"/>
            <family val="2"/>
          </rPr>
          <t>[661920]
Salle 13
VITAC-FOX1
NC
Production
diamanal
12:00 - 12:30
NASCAR CUP SERIES QUALIFYING Atlanta L</t>
        </r>
      </text>
    </comment>
    <comment ref="AO50" authorId="0" shapeId="0" xr:uid="{D85380FD-BE6D-4979-A03A-F7A596CD3044}">
      <text>
        <r>
          <rPr>
            <sz val="9"/>
            <color indexed="81"/>
            <rFont val="Tahoma"/>
            <family val="2"/>
          </rPr>
          <t>[626372]
Salle 03
RDS1
F1
Production
gouletau
12:30 - 14:30
Qualifications Formule 1: Le Grand Prix STC d Arabie Saoudite</t>
        </r>
      </text>
    </comment>
    <comment ref="AU50" authorId="0" shapeId="0" xr:uid="{7F619F55-BB19-4A67-9AFB-64E698ED650D}">
      <text>
        <r>
          <rPr>
            <sz val="9"/>
            <color indexed="81"/>
            <rFont val="Tahoma"/>
            <family val="2"/>
          </rPr>
          <t>[653663]
Salle 06
VITAC-WCUS
WEATHER US
Production
sullivle
12:00 - 13:00</t>
        </r>
      </text>
    </comment>
    <comment ref="AY50" authorId="0" shapeId="0" xr:uid="{54DA0857-D5FA-440D-B573-F401D1F6F660}">
      <text>
        <r>
          <rPr>
            <sz val="9"/>
            <color indexed="81"/>
            <rFont val="Tahoma"/>
            <family val="2"/>
          </rPr>
          <t>[653384]
Salle 09
VITAC-CNNI
©-CNNI
Production
fraille
12:15 - 13:15</t>
        </r>
      </text>
    </comment>
    <comment ref="BB50" authorId="0" shapeId="0" xr:uid="{F7400BA1-B317-43CE-BAA9-5F617908E548}">
      <text>
        <r>
          <rPr>
            <sz val="9"/>
            <color indexed="81"/>
            <rFont val="Tahoma"/>
            <family val="2"/>
          </rPr>
          <t>[653584]
Salle 11
VITAC-MSNBC
MSNBC
Production
cowleyth
12:00 - 13:00</t>
        </r>
      </text>
    </comment>
    <comment ref="BF50" authorId="0" shapeId="0" xr:uid="{01E4B791-5822-4574-B725-C233AC4E4385}">
      <text>
        <r>
          <rPr>
            <sz val="9"/>
            <color indexed="81"/>
            <rFont val="Tahoma"/>
            <family val="2"/>
          </rPr>
          <t>[661920]
Salle 13
VITAC-FOX1
NC
Production
diamanal
12:00 - 12:30
NASCAR CUP SERIES QUALIFYING Atlanta L</t>
        </r>
      </text>
    </comment>
    <comment ref="AY51" authorId="0" shapeId="0" xr:uid="{8774A25C-AEA9-4025-B5E0-97A435C938CB}">
      <text>
        <r>
          <rPr>
            <sz val="9"/>
            <color indexed="81"/>
            <rFont val="Tahoma"/>
            <family val="2"/>
          </rPr>
          <t>[653384]
Salle 09
VITAC-CNNI
©-CNNI
Production
fraille
12:15 - 13:15</t>
        </r>
      </text>
    </comment>
    <comment ref="AO52" authorId="0" shapeId="0" xr:uid="{D5AF5732-ACFE-4CE6-A46E-E85E3E4093FD}">
      <text>
        <r>
          <rPr>
            <sz val="9"/>
            <color indexed="81"/>
            <rFont val="Tahoma"/>
            <family val="2"/>
          </rPr>
          <t>[626372]
Salle 03
RDS1
F1
Production
gouletau
12:30 - 14:30
Qualifications Formule 1: Le Grand Prix STC d Arabie Saoudite</t>
        </r>
      </text>
    </comment>
    <comment ref="AW52" authorId="0" shapeId="0" xr:uid="{B729400F-50F1-452B-925B-822747B68273}">
      <text>
        <r>
          <rPr>
            <sz val="9"/>
            <color indexed="81"/>
            <rFont val="Tahoma"/>
            <family val="2"/>
          </rPr>
          <t>[662457]
Salle 08
Recherche &amp; Préparation
dumasva
12:30 - 14:30</t>
        </r>
      </text>
    </comment>
    <comment ref="BF52" authorId="0" shapeId="0" xr:uid="{D87E73E7-07C2-4610-9C5D-538FAD689A6D}">
      <text>
        <r>
          <rPr>
            <sz val="9"/>
            <color indexed="81"/>
            <rFont val="Tahoma"/>
            <family val="2"/>
          </rPr>
          <t>[655077]
Salle 13
VITAC-FOX1
NC
Production
tibblepa
13:00 - 14:00
NASCAR RACEDAY: NCTS Atlanta L</t>
        </r>
      </text>
    </comment>
    <comment ref="BI52" authorId="0" shapeId="0" xr:uid="{3A1E617F-E215-4B4D-A26B-F5FE6195BAE2}">
      <text>
        <r>
          <rPr>
            <sz val="9"/>
            <color indexed="81"/>
            <rFont val="Tahoma"/>
            <family val="2"/>
          </rPr>
          <t>[653529]
Salle 15
VITAC-HLN
HLN
Production
iannansa
12:45 - 13:30</t>
        </r>
      </text>
    </comment>
    <comment ref="BR52" authorId="0" shapeId="0" xr:uid="{F64EA6DE-940F-4ACA-B22C-5CC5FC800B89}">
      <text>
        <r>
          <rPr>
            <sz val="9"/>
            <color indexed="81"/>
            <rFont val="Tahoma"/>
            <family val="2"/>
          </rPr>
          <t>[662173]
Tran
Tâches
diamanal
12:30 - 13:00</t>
        </r>
      </text>
    </comment>
    <comment ref="BD53" authorId="0" shapeId="0" xr:uid="{AD2DF5D8-9C01-4B71-BDB9-11C827987F69}">
      <text>
        <r>
          <rPr>
            <sz val="9"/>
            <color indexed="81"/>
            <rFont val="Tahoma"/>
            <family val="2"/>
          </rPr>
          <t>[653585]
Salle 12
VITAC-MSNBC
MSNBC
Production
mccabeme
13:00 - 14:00</t>
        </r>
      </text>
    </comment>
    <comment ref="BI53" authorId="0" shapeId="0" xr:uid="{45B329F1-B15D-4ABE-8476-8B3C3EFDA914}">
      <text>
        <r>
          <rPr>
            <sz val="9"/>
            <color indexed="81"/>
            <rFont val="Tahoma"/>
            <family val="2"/>
          </rPr>
          <t>[653529]
Salle 15
VITAC-HLN
HLN
Production
iannansa
12:45 - 13:30</t>
        </r>
      </text>
    </comment>
    <comment ref="BS53" authorId="0" shapeId="0" xr:uid="{AC5587C7-3B2F-4080-B878-57B43D4AC288}">
      <text>
        <r>
          <rPr>
            <sz val="9"/>
            <color indexed="81"/>
            <rFont val="Tahoma"/>
            <family val="2"/>
          </rPr>
          <t>[662177]
Tran
Tâches
fischeco
12:45 - 13:45</t>
        </r>
      </text>
    </comment>
    <comment ref="BD54" authorId="0" shapeId="0" xr:uid="{5D1598BB-8467-4490-B94F-71A3E974D78B}">
      <text>
        <r>
          <rPr>
            <sz val="9"/>
            <color indexed="81"/>
            <rFont val="Tahoma"/>
            <family val="2"/>
          </rPr>
          <t>[653585]
Salle 12
VITAC-MSNBC
MSNBC
Production
mccabeme
13:00 - 14:00</t>
        </r>
      </text>
    </comment>
    <comment ref="BF54" authorId="0" shapeId="0" xr:uid="{23DB5F69-D359-4C23-903C-A1896E55927D}">
      <text>
        <r>
          <rPr>
            <sz val="9"/>
            <color indexed="81"/>
            <rFont val="Tahoma"/>
            <family val="2"/>
          </rPr>
          <t>[655077]
Salle 13
VITAC-FOX1
NC
Production
tibblepa
13:00 - 14:00
NASCAR RACEDAY: NCTS Atlanta L</t>
        </r>
      </text>
    </comment>
    <comment ref="BH54" authorId="0" shapeId="0" xr:uid="{261BE631-7CFA-4DF9-A243-CBF16B796CEF}">
      <text>
        <r>
          <rPr>
            <sz val="9"/>
            <color indexed="81"/>
            <rFont val="Tahoma"/>
            <family val="2"/>
          </rPr>
          <t>[653385]
Salle 14
VITAC-CNNI
©-CNNI
Production
bantocsa
13:15 - 14:15</t>
        </r>
      </text>
    </comment>
    <comment ref="BR54" authorId="0" shapeId="0" xr:uid="{F1E9493C-7061-49C8-AD90-52B48737FFDA}">
      <text>
        <r>
          <rPr>
            <sz val="9"/>
            <color indexed="81"/>
            <rFont val="Tahoma"/>
            <family val="2"/>
          </rPr>
          <t>[662167]
Tran
Tâches
cowleyth
13:00 - 13:30</t>
        </r>
      </text>
    </comment>
    <comment ref="BT54" authorId="0" shapeId="0" xr:uid="{C9050612-6D00-44D0-9564-E0A8D4E12793}">
      <text>
        <r>
          <rPr>
            <sz val="9"/>
            <color indexed="81"/>
            <rFont val="Tahoma"/>
            <family val="2"/>
          </rPr>
          <t>[662185]
Tran
Tâches
kerkhoal
13:00 - 13:45</t>
        </r>
      </text>
    </comment>
    <comment ref="BH55" authorId="0" shapeId="0" xr:uid="{3F163147-E80A-411E-9CBE-8BE8E40485F4}">
      <text>
        <r>
          <rPr>
            <sz val="9"/>
            <color indexed="81"/>
            <rFont val="Tahoma"/>
            <family val="2"/>
          </rPr>
          <t>[653385]
Salle 14
VITAC-CNNI
©-CNNI
Production
bantocsa
13:15 - 14:15</t>
        </r>
      </text>
    </comment>
    <comment ref="AQ56" authorId="0" shapeId="0" xr:uid="{4A07D99C-5C93-4E5D-AC27-86B44DF5D27D}">
      <text>
        <r>
          <rPr>
            <sz val="9"/>
            <color indexed="81"/>
            <rFont val="Tahoma"/>
            <family val="2"/>
          </rPr>
          <t>[662458]
Salle 04
RDS1
F1
Production
carreafr
13:45 - 14:30
Qualifications Formule 1: Le Grand Prix STC d Arabie Saoudite</t>
        </r>
      </text>
    </comment>
    <comment ref="BG56" authorId="0" shapeId="0" xr:uid="{A8242B94-CF8A-4A83-99AA-8D55DED54FC9}">
      <text>
        <r>
          <rPr>
            <sz val="9"/>
            <color indexed="81"/>
            <rFont val="Tahoma"/>
            <family val="2"/>
          </rPr>
          <t>[661928]
Salle 13
VITAC-FOX1
NC
Production
diamanal
14:00 - 15:00
NCTS RACING Atlanta L</t>
        </r>
      </text>
    </comment>
    <comment ref="BR56" authorId="0" shapeId="0" xr:uid="{4FE549FA-9C22-42BE-B208-F53FE6E1A743}">
      <text>
        <r>
          <rPr>
            <sz val="9"/>
            <color indexed="81"/>
            <rFont val="Tahoma"/>
            <family val="2"/>
          </rPr>
          <t>[662180]
Tran
Tâches
iannansa
13:30 - 14:00</t>
        </r>
      </text>
    </comment>
    <comment ref="AQ57" authorId="0" shapeId="0" xr:uid="{E2C05C4E-C81C-4AE7-B140-7C9E04183B3D}">
      <text>
        <r>
          <rPr>
            <sz val="9"/>
            <color indexed="81"/>
            <rFont val="Tahoma"/>
            <family val="2"/>
          </rPr>
          <t>[662458]
Salle 04
RDS1
F1
Production
carreafr
13:45 - 14:30
Qualifications Formule 1: Le Grand Prix STC d Arabie Saoudite</t>
        </r>
      </text>
    </comment>
    <comment ref="BB57" authorId="0" shapeId="0" xr:uid="{A995F0FB-15AB-4CBB-94B6-FCEC9C1C704D}">
      <text>
        <r>
          <rPr>
            <sz val="9"/>
            <color indexed="81"/>
            <rFont val="Tahoma"/>
            <family val="2"/>
          </rPr>
          <t>[653586]
Salle 11
VITAC-MSNBC
MSNBC
Production
kerkhoal
14:00 - 15:00</t>
        </r>
      </text>
    </comment>
    <comment ref="BS57" authorId="0" shapeId="0" xr:uid="{A2D94ADA-9F08-4326-BE37-C21572A9C0B4}">
      <text>
        <r>
          <rPr>
            <sz val="9"/>
            <color indexed="81"/>
            <rFont val="Tahoma"/>
            <family val="2"/>
          </rPr>
          <t>[662179]
Tran
Tâches
fraille
13:45 - 15:30</t>
        </r>
      </text>
    </comment>
    <comment ref="AM58" authorId="0" shapeId="0" xr:uid="{0A4F3C14-9078-478B-A39D-2FD3A0C288DA}">
      <text>
        <r>
          <rPr>
            <sz val="9"/>
            <color indexed="81"/>
            <rFont val="Tahoma"/>
            <family val="2"/>
          </rPr>
          <t>[662477]
Salle 01
Recherche &amp; Préparation
gagnonle
14:00 - 14:30</t>
        </r>
      </text>
    </comment>
    <comment ref="AZ58" authorId="0" shapeId="0" xr:uid="{4B5D3ABE-5328-4E16-9048-EC4CA1C36714}">
      <text>
        <r>
          <rPr>
            <sz val="9"/>
            <color indexed="81"/>
            <rFont val="Tahoma"/>
            <family val="2"/>
          </rPr>
          <t>[653386]
Salle 10
VITAC-CNNI
©-CNNI
Production
mccabeme
14:15 - 15:15</t>
        </r>
      </text>
    </comment>
    <comment ref="BB58" authorId="0" shapeId="0" xr:uid="{F7168B55-36D6-40EC-BBBB-B33B0616AE0A}">
      <text>
        <r>
          <rPr>
            <sz val="9"/>
            <color indexed="81"/>
            <rFont val="Tahoma"/>
            <family val="2"/>
          </rPr>
          <t>[653586]
Salle 11
VITAC-MSNBC
MSNBC
Production
kerkhoal
14:00 - 15:00</t>
        </r>
      </text>
    </comment>
    <comment ref="BG58" authorId="0" shapeId="0" xr:uid="{5A06EE6D-6016-4F56-BB3C-D79387C812ED}">
      <text>
        <r>
          <rPr>
            <sz val="9"/>
            <color indexed="81"/>
            <rFont val="Tahoma"/>
            <family val="2"/>
          </rPr>
          <t>[661928]
Salle 13
VITAC-FOX1
NC
Production
diamanal
14:00 - 15:00
NCTS RACING Atlanta L</t>
        </r>
      </text>
    </comment>
    <comment ref="BR58" authorId="0" shapeId="0" xr:uid="{6E282534-17C8-4DD3-96F4-14A90F635438}">
      <text>
        <r>
          <rPr>
            <sz val="9"/>
            <color indexed="81"/>
            <rFont val="Tahoma"/>
            <family val="2"/>
          </rPr>
          <t>[662202]
Tran
Tâches
tibblepa
14:00 - 14:45</t>
        </r>
      </text>
    </comment>
    <comment ref="AZ59" authorId="0" shapeId="0" xr:uid="{D51A8919-2A5E-44C3-B63B-21F61719F5A1}">
      <text>
        <r>
          <rPr>
            <sz val="9"/>
            <color indexed="81"/>
            <rFont val="Tahoma"/>
            <family val="2"/>
          </rPr>
          <t>[653386]
Salle 10
VITAC-CNNI
©-CNNI
Production
mccabeme
14:15 - 15:15</t>
        </r>
      </text>
    </comment>
    <comment ref="AM60" authorId="0" shapeId="0" xr:uid="{03442AD6-6C96-49B9-8008-34319B7F81F4}">
      <text>
        <r>
          <rPr>
            <sz val="9"/>
            <color indexed="81"/>
            <rFont val="Tahoma"/>
            <family val="2"/>
          </rPr>
          <t>[642136]
Salle 01
RIS
UFC
Production
gagnonle
15:00 - 17:00
UFC 286 - Combats preliminaires: Edwards vs Usman 3</t>
        </r>
      </text>
    </comment>
    <comment ref="AQ60" authorId="0" shapeId="0" xr:uid="{DB705EEA-203F-4480-9C9C-7E4033665B4D}">
      <text>
        <r>
          <rPr>
            <sz val="9"/>
            <color indexed="81"/>
            <rFont val="Tahoma"/>
            <family val="2"/>
          </rPr>
          <t>[662473]
Salle 04
Recherche &amp; Préparation
carreafr
14:30 - 16:00</t>
        </r>
      </text>
    </comment>
    <comment ref="AS60" authorId="0" shapeId="0" xr:uid="{B198D6B2-59CD-4DAE-BB88-476ED573D5AA}">
      <text>
        <r>
          <rPr>
            <sz val="9"/>
            <color indexed="81"/>
            <rFont val="Tahoma"/>
            <family val="2"/>
          </rPr>
          <t>[662480]
Salle 05
Différé
pelletan
14:30 - 15:30</t>
        </r>
      </text>
    </comment>
    <comment ref="AW60" authorId="0" shapeId="0" xr:uid="{5E341A0E-DD25-446F-A066-5F8F9CA4766A}">
      <text>
        <r>
          <rPr>
            <sz val="9"/>
            <color indexed="81"/>
            <rFont val="Tahoma"/>
            <family val="2"/>
          </rPr>
          <t>[626375]
Salle 08
RDS1
LAH
Production
dumasva
15:00 - 16:30
Ligue Americaine de hockey - Rocket de Laval: Utica vs Laval</t>
        </r>
      </text>
    </comment>
    <comment ref="BT60" authorId="0" shapeId="0" xr:uid="{DBB3F4C7-7043-4E45-95E6-6DD69971F84E}">
      <text>
        <r>
          <rPr>
            <sz val="9"/>
            <color indexed="81"/>
            <rFont val="Tahoma"/>
            <family val="2"/>
          </rPr>
          <t>[662195]
Tran
Tâches
pricemi
14:30 - 15:30</t>
        </r>
      </text>
    </comment>
    <comment ref="BC61" authorId="0" shapeId="0" xr:uid="{48DB967E-9B37-4C7B-83BA-58AA46F70DC8}">
      <text>
        <r>
          <rPr>
            <sz val="9"/>
            <color indexed="81"/>
            <rFont val="Tahoma"/>
            <family val="2"/>
          </rPr>
          <t>[653587]
Salle 11
VITAC-MSNBC
MSNBC
Production
iyareos
15:00 - 16:00</t>
        </r>
      </text>
    </comment>
    <comment ref="BF61" authorId="0" shapeId="0" xr:uid="{4D37E17F-4649-47FD-917F-5E2F508FF3D5}">
      <text>
        <r>
          <rPr>
            <sz val="9"/>
            <color indexed="81"/>
            <rFont val="Tahoma"/>
            <family val="2"/>
          </rPr>
          <t>[661929]
Salle 13
VITAC-FOX1
NC
Production
tibblepa
15:00 - 16:00
NCTS RACING Atlanta L</t>
        </r>
      </text>
    </comment>
    <comment ref="AM62" authorId="0" shapeId="0" xr:uid="{2F568A8E-28A6-45AC-B433-F4A46CCF8D09}">
      <text>
        <r>
          <rPr>
            <sz val="9"/>
            <color indexed="81"/>
            <rFont val="Tahoma"/>
            <family val="2"/>
          </rPr>
          <t>[642136]
Salle 01
RIS
UFC
Production
gagnonle
15:00 - 17:00
UFC 286 - Combats preliminaires: Edwards vs Usman 3</t>
        </r>
      </text>
    </comment>
    <comment ref="AW62" authorId="0" shapeId="0" xr:uid="{1BE8EB4A-16E9-4138-A6F2-046CE9221C12}">
      <text>
        <r>
          <rPr>
            <sz val="9"/>
            <color indexed="81"/>
            <rFont val="Tahoma"/>
            <family val="2"/>
          </rPr>
          <t>[626375]
Salle 08
RDS1
LAH
Production
dumasva
15:00 - 16:30
Ligue Americaine de hockey - Rocket de Laval: Utica vs Laval</t>
        </r>
      </text>
    </comment>
    <comment ref="BC62" authorId="0" shapeId="0" xr:uid="{5CF34A12-8221-4786-91C0-122692F82537}">
      <text>
        <r>
          <rPr>
            <sz val="9"/>
            <color indexed="81"/>
            <rFont val="Tahoma"/>
            <family val="2"/>
          </rPr>
          <t>[653587]
Salle 11
VITAC-MSNBC
MSNBC
Production
iyareos
15:00 - 16:00</t>
        </r>
      </text>
    </comment>
    <comment ref="BF62" authorId="0" shapeId="0" xr:uid="{67969990-A0AC-470B-8E0C-3E1D6360BB29}">
      <text>
        <r>
          <rPr>
            <sz val="9"/>
            <color indexed="81"/>
            <rFont val="Tahoma"/>
            <family val="2"/>
          </rPr>
          <t>[661929]
Salle 13
VITAC-FOX1
NC
Production
tibblepa
15:00 - 16:00
NCTS RACING Atlanta L</t>
        </r>
      </text>
    </comment>
    <comment ref="BR62" authorId="0" shapeId="0" xr:uid="{E6E2F54E-4284-42FD-BCC9-054B14AF2389}">
      <text>
        <r>
          <rPr>
            <sz val="9"/>
            <color indexed="81"/>
            <rFont val="Tahoma"/>
            <family val="2"/>
          </rPr>
          <t>[662203]
Tran
Tâches
seatonth
15:00 - 15:45</t>
        </r>
      </text>
    </comment>
    <comment ref="BH63" authorId="0" shapeId="0" xr:uid="{115DED95-2EB7-49FB-99EB-33FCDEA103DB}">
      <text>
        <r>
          <rPr>
            <sz val="9"/>
            <color indexed="81"/>
            <rFont val="Tahoma"/>
            <family val="2"/>
          </rPr>
          <t>[653387]
Salle 14
VITAC-CNNI
©-CNNI
Production
bantocsa
15:15 - 16:15</t>
        </r>
      </text>
    </comment>
    <comment ref="AO64" authorId="0" shapeId="0" xr:uid="{39A7231A-6EA5-4E8E-8642-CD9D7FE002D7}">
      <text>
        <r>
          <rPr>
            <sz val="9"/>
            <color indexed="81"/>
            <rFont val="Tahoma"/>
            <family val="2"/>
          </rPr>
          <t>[662459]
Salle 03
RIS
UFC
Production
gouletau
15:45 - 17:00
UFC 286 - Combats preliminaires: Edwards vs Usman 3</t>
        </r>
      </text>
    </comment>
    <comment ref="AS64" authorId="0" shapeId="0" xr:uid="{03179A6E-1722-4F10-A78B-F0F6F773A97D}">
      <text>
        <r>
          <rPr>
            <sz val="9"/>
            <color indexed="81"/>
            <rFont val="Tahoma"/>
            <family val="2"/>
          </rPr>
          <t>[626396]
Salle 05
RDS2
TENNIS
Production
pelletan
16:00 - 18:00
ATP World Tour Masters 1000: BNP Paribas Open - finale</t>
        </r>
      </text>
    </comment>
    <comment ref="BG64" authorId="0" shapeId="0" xr:uid="{98CA5774-5474-41A5-BF63-5CEFC585D1BA}">
      <text>
        <r>
          <rPr>
            <sz val="9"/>
            <color indexed="81"/>
            <rFont val="Tahoma"/>
            <family val="2"/>
          </rPr>
          <t>[655079]
Salle 13
VITAC-FOX1
NC
Production
pricemi
16:00 - 18:00
NASCAR RACEDAY: XFINITY Atlanta L</t>
        </r>
      </text>
    </comment>
    <comment ref="BS64" authorId="0" shapeId="0" xr:uid="{62DB352B-B417-4C93-9D6F-B3705E1E5337}">
      <text>
        <r>
          <rPr>
            <sz val="9"/>
            <color indexed="81"/>
            <rFont val="Tahoma"/>
            <family val="2"/>
          </rPr>
          <t>[662168]
Tran
Tâches
crawfoco
15:30 - 16:00</t>
        </r>
      </text>
    </comment>
    <comment ref="F65" authorId="0" shapeId="0" xr:uid="{62EEAEF7-5256-46E7-9241-1A7D7406908D}">
      <text>
        <r>
          <rPr>
            <sz val="9"/>
            <color indexed="81"/>
            <rFont val="Tahoma"/>
            <family val="2"/>
          </rPr>
          <t>[662191]
B03
Pratique
mccabeme
15:45 - 17:00
NEW CORRECTOR</t>
        </r>
      </text>
    </comment>
    <comment ref="AO65" authorId="0" shapeId="0" xr:uid="{C4FE375B-0EC4-4AE6-8B8A-2C386B0143C2}">
      <text>
        <r>
          <rPr>
            <sz val="9"/>
            <color indexed="81"/>
            <rFont val="Tahoma"/>
            <family val="2"/>
          </rPr>
          <t>[662459]
Salle 03
RIS
UFC
Production
gouletau
15:45 - 17:00
UFC 286 - Combats preliminaires: Edwards vs Usman 3</t>
        </r>
      </text>
    </comment>
    <comment ref="BD65" authorId="0" shapeId="0" xr:uid="{B0B6707B-AFC5-4624-8D0C-24571D342CD1}">
      <text>
        <r>
          <rPr>
            <sz val="9"/>
            <color indexed="81"/>
            <rFont val="Tahoma"/>
            <family val="2"/>
          </rPr>
          <t>[653588]
Salle 12
VITAC-MSNBC
MSNBC
Production
seatonth
16:00 - 17:00</t>
        </r>
      </text>
    </comment>
    <comment ref="AS66" authorId="0" shapeId="0" xr:uid="{F0B91CFC-8548-45BA-8C7C-3EA5DB12F672}">
      <text>
        <r>
          <rPr>
            <sz val="9"/>
            <color indexed="81"/>
            <rFont val="Tahoma"/>
            <family val="2"/>
          </rPr>
          <t>[626396]
Salle 05
RDS2
TENNIS
Production
pelletan
16:00 - 18:00
ATP World Tour Masters 1000: BNP Paribas Open - finale</t>
        </r>
      </text>
    </comment>
    <comment ref="AT66" authorId="0" shapeId="0" xr:uid="{8F7E1972-3C67-47D3-BC7A-31C4E5C555C5}">
      <text>
        <r>
          <rPr>
            <sz val="9"/>
            <color indexed="81"/>
            <rFont val="Tahoma"/>
            <family val="2"/>
          </rPr>
          <t>[662485]
Salle 06
RDS1
LAH
Production
bessetma
16:15 - 17:30
Ligue Americaine de hockey - Rocket de Laval: Utica vs Laval</t>
        </r>
      </text>
    </comment>
    <comment ref="AX66" authorId="0" shapeId="0" xr:uid="{D68F7C58-4287-40CD-8E8C-649EF849D59F}">
      <text>
        <r>
          <rPr>
            <sz val="9"/>
            <color indexed="81"/>
            <rFont val="Tahoma"/>
            <family val="2"/>
          </rPr>
          <t>[653388]
Salle 09
VITAC-CNNI
©-CNNI
Production
crawfoco
16:15 - 17:15</t>
        </r>
      </text>
    </comment>
    <comment ref="BD66" authorId="0" shapeId="0" xr:uid="{66EC96D5-7409-4DC8-A950-80956D5AC8D3}">
      <text>
        <r>
          <rPr>
            <sz val="9"/>
            <color indexed="81"/>
            <rFont val="Tahoma"/>
            <family val="2"/>
          </rPr>
          <t>[653588]
Salle 12
VITAC-MSNBC
MSNBC
Production
seatonth
16:00 - 17:00</t>
        </r>
      </text>
    </comment>
    <comment ref="BG66" authorId="0" shapeId="0" xr:uid="{60116C0A-D389-4E92-8FD3-3DD1CAEA1E8A}">
      <text>
        <r>
          <rPr>
            <sz val="9"/>
            <color indexed="81"/>
            <rFont val="Tahoma"/>
            <family val="2"/>
          </rPr>
          <t>[655079]
Salle 13
VITAC-FOX1
NC
Production
pricemi
16:00 - 18:00
NASCAR RACEDAY: XFINITY Atlanta L</t>
        </r>
      </text>
    </comment>
    <comment ref="BR66" authorId="0" shapeId="0" xr:uid="{A80F5118-7F21-4A34-B177-FC425EDDAED4}">
      <text>
        <r>
          <rPr>
            <sz val="9"/>
            <color indexed="81"/>
            <rFont val="Tahoma"/>
            <family val="2"/>
          </rPr>
          <t>[662182]
Tran
Tâches
iyareos
16:00 - 17:00</t>
        </r>
      </text>
    </comment>
    <comment ref="AT67" authorId="0" shapeId="0" xr:uid="{A74D246C-966F-402B-A7CF-BAF2ADBF7F68}">
      <text>
        <r>
          <rPr>
            <sz val="9"/>
            <color indexed="81"/>
            <rFont val="Tahoma"/>
            <family val="2"/>
          </rPr>
          <t>[662485]
Salle 06
RDS1
LAH
Production
bessetma
16:15 - 17:30
Ligue Americaine de hockey - Rocket de Laval: Utica vs Laval</t>
        </r>
      </text>
    </comment>
    <comment ref="AX67" authorId="0" shapeId="0" xr:uid="{CA78EDFF-C097-4197-A604-CFAED970F7F4}">
      <text>
        <r>
          <rPr>
            <sz val="9"/>
            <color indexed="81"/>
            <rFont val="Tahoma"/>
            <family val="2"/>
          </rPr>
          <t>[653388]
Salle 09
VITAC-CNNI
©-CNNI
Production
crawfoco
16:15 - 17:15</t>
        </r>
      </text>
    </comment>
    <comment ref="BS67" authorId="0" shapeId="0" xr:uid="{F6E7EFF6-3A64-43B7-B74C-C402A4A7076D}">
      <text>
        <r>
          <rPr>
            <sz val="9"/>
            <color indexed="81"/>
            <rFont val="Tahoma"/>
            <family val="2"/>
          </rPr>
          <t>[662165]
Tran
Tâches
bantocsa
16:15 - 17:30</t>
        </r>
      </text>
    </comment>
    <comment ref="AQ68" authorId="0" shapeId="0" xr:uid="{3F2F0DA2-0141-4A37-8996-890BDABB6FFB}">
      <text>
        <r>
          <rPr>
            <sz val="9"/>
            <color indexed="81"/>
            <rFont val="Tahoma"/>
            <family val="2"/>
          </rPr>
          <t>[646583]
Salle 04
RIS-B
SP30
Production
carreafr
17:00 - 17:30
Sports 30</t>
        </r>
      </text>
    </comment>
    <comment ref="AO70" authorId="0" shapeId="0" xr:uid="{57869496-249B-4CDA-B57F-B8612AF919DE}">
      <text>
        <r>
          <rPr>
            <sz val="9"/>
            <color indexed="81"/>
            <rFont val="Tahoma"/>
            <family val="2"/>
          </rPr>
          <t>[662468]
Salle 03
RDS2
TENNIS
Production
gouletau
17:15 - 19:00
ATP World Tour Masters 1000: BNP Paribas Open - finale</t>
        </r>
      </text>
    </comment>
    <comment ref="AQ70" authorId="0" shapeId="0" xr:uid="{1D5897D2-AD5B-4FE3-A7F2-424737E71B00}">
      <text>
        <r>
          <rPr>
            <sz val="9"/>
            <color indexed="81"/>
            <rFont val="Tahoma"/>
            <family val="2"/>
          </rPr>
          <t>[646583]
Salle 04
RIS-B
SP30
Production
carreafr
17:00 - 17:30
Sports 30</t>
        </r>
      </text>
    </comment>
    <comment ref="AW70" authorId="0" shapeId="0" xr:uid="{DF93DBB6-253C-4E07-B72B-4128FD4FD052}">
      <text>
        <r>
          <rPr>
            <sz val="9"/>
            <color indexed="81"/>
            <rFont val="Tahoma"/>
            <family val="2"/>
          </rPr>
          <t>[662482]
Salle 08
SOCCER
Pratique
zanettda
17:00 - 18:30</t>
        </r>
      </text>
    </comment>
    <comment ref="AZ70" authorId="0" shapeId="0" xr:uid="{0335DECD-FFFD-4605-988D-AA08A1BD1F6A}">
      <text>
        <r>
          <rPr>
            <sz val="9"/>
            <color indexed="81"/>
            <rFont val="Tahoma"/>
            <family val="2"/>
          </rPr>
          <t>[653389]
Salle 10
VITAC-CNNI
©-CNNI
Production
mccabeme
17:15 - 18:00</t>
        </r>
      </text>
    </comment>
    <comment ref="BB70" authorId="0" shapeId="0" xr:uid="{F9ED78A3-2F6B-4911-96D8-283CBD373F4A}">
      <text>
        <r>
          <rPr>
            <sz val="9"/>
            <color indexed="81"/>
            <rFont val="Tahoma"/>
            <family val="2"/>
          </rPr>
          <t>[653589]
Salle 11
VITAC-MSNBC
MSNBC
Production
iyareos
17:00 - 18:00</t>
        </r>
      </text>
    </comment>
    <comment ref="BR70" authorId="0" shapeId="0" xr:uid="{2B1823A7-CEB6-40CC-9CEF-80FE865B4786}">
      <text>
        <r>
          <rPr>
            <sz val="9"/>
            <color indexed="81"/>
            <rFont val="Tahoma"/>
            <family val="2"/>
          </rPr>
          <t>[662204]
Tran
Tâches
seatonth
17:00 - 17:45</t>
        </r>
      </text>
    </comment>
    <comment ref="AO71" authorId="0" shapeId="0" xr:uid="{382D6A40-AAF4-494F-932E-D133220D4AE5}">
      <text>
        <r>
          <rPr>
            <sz val="9"/>
            <color indexed="81"/>
            <rFont val="Tahoma"/>
            <family val="2"/>
          </rPr>
          <t>[662468]
Salle 03
RDS2
TENNIS
Production
gouletau
17:15 - 19:00
ATP World Tour Masters 1000: BNP Paribas Open - finale</t>
        </r>
      </text>
    </comment>
    <comment ref="AZ71" authorId="0" shapeId="0" xr:uid="{090B26F6-1FC0-42D8-8E1F-24C82BED233A}">
      <text>
        <r>
          <rPr>
            <sz val="9"/>
            <color indexed="81"/>
            <rFont val="Tahoma"/>
            <family val="2"/>
          </rPr>
          <t>[653389]
Salle 10
VITAC-CNNI
©-CNNI
Production
mccabeme
17:15 - 18:00</t>
        </r>
      </text>
    </comment>
    <comment ref="BT71" authorId="0" shapeId="0" xr:uid="{EBD28075-FB51-4026-AA3E-D8EE7D7A27E1}">
      <text>
        <r>
          <rPr>
            <sz val="9"/>
            <color indexed="81"/>
            <rFont val="Tahoma"/>
            <family val="2"/>
          </rPr>
          <t>[662169]
Tran
Tâches
crawfoco
17:15 - 18:00</t>
        </r>
      </text>
    </comment>
    <comment ref="C72" authorId="0" shapeId="0" xr:uid="{B5784F71-737E-47F6-86D2-9B0D9AF0D3C1}">
      <text>
        <r>
          <rPr>
            <sz val="9"/>
            <color indexed="81"/>
            <rFont val="Tahoma"/>
            <family val="2"/>
          </rPr>
          <t>[653196]
B01
CORUS-GLOBAL-MTL
©-NEWS
Production
setaka
18:00 - 18:30
Weekend News at Six</t>
        </r>
      </text>
    </comment>
    <comment ref="G72" authorId="0" shapeId="0" xr:uid="{CC6256E6-6B87-4427-B6D9-F736DD62209D}">
      <text>
        <r>
          <rPr>
            <sz val="9"/>
            <color indexed="81"/>
            <rFont val="Tahoma"/>
            <family val="2"/>
          </rPr>
          <t>[653140]
B04
USC-NBC-WOAI
©-NEWS
Production
bantocsa
18:00 - 18:30
WOAI Newscast</t>
        </r>
      </text>
    </comment>
    <comment ref="AM72" authorId="0" shapeId="0" xr:uid="{AEF151DE-A163-4370-9C9E-6A40BBB0D2FB}">
      <text>
        <r>
          <rPr>
            <sz val="9"/>
            <color indexed="81"/>
            <rFont val="Tahoma"/>
            <family val="2"/>
          </rPr>
          <t>[654634]
Salle 01
MÉTÉO_MÉDIA
METEO
Différé
gagnonle
17:30 - 19:30</t>
        </r>
      </text>
    </comment>
    <comment ref="AT72" authorId="0" shapeId="0" xr:uid="{45E8F811-AB06-41A9-8DE2-FD81523A819F}">
      <text>
        <r>
          <rPr>
            <sz val="9"/>
            <color indexed="81"/>
            <rFont val="Tahoma"/>
            <family val="2"/>
          </rPr>
          <t>[662484]
Salle 06
Différé
bessetma
17:30 - 19:00</t>
        </r>
      </text>
    </comment>
    <comment ref="BF72" authorId="0" shapeId="0" xr:uid="{09899B70-3ABC-49E8-BAAE-DF85446F430E}">
      <text>
        <r>
          <rPr>
            <sz val="9"/>
            <color indexed="81"/>
            <rFont val="Tahoma"/>
            <family val="2"/>
          </rPr>
          <t>[661934]
Salle 13
VITAC-FOX1
NC
Production
mckinndr
17:45 - 19:30
NASCAR XFINITY SERIES Atlanta L</t>
        </r>
      </text>
    </comment>
    <comment ref="BD73" authorId="0" shapeId="0" xr:uid="{03B69CBE-4159-4BE4-93B1-2DF9427895BC}">
      <text>
        <r>
          <rPr>
            <sz val="9"/>
            <color indexed="81"/>
            <rFont val="Tahoma"/>
            <family val="2"/>
          </rPr>
          <t>[653590]
Salle 12
VITAC-MSNBC
MSNBC
Production
seatonth
18:00 - 19:00</t>
        </r>
      </text>
    </comment>
    <comment ref="BF73" authorId="0" shapeId="0" xr:uid="{1239A57E-8672-4FF9-8061-1E2237A092C7}">
      <text>
        <r>
          <rPr>
            <sz val="9"/>
            <color indexed="81"/>
            <rFont val="Tahoma"/>
            <family val="2"/>
          </rPr>
          <t>[661934]
Salle 13
VITAC-FOX1
NC
Production
mckinndr
17:45 - 19:30
NASCAR XFINITY SERIES Atlanta L</t>
        </r>
      </text>
    </comment>
    <comment ref="C74" authorId="0" shapeId="0" xr:uid="{179DA102-BC87-4216-911D-78190313DE6F}">
      <text>
        <r>
          <rPr>
            <sz val="9"/>
            <color indexed="81"/>
            <rFont val="Tahoma"/>
            <family val="2"/>
          </rPr>
          <t>[653196]
B01
CORUS-GLOBAL-MTL
©-NEWS
Production
setaka
18:00 - 18:30
Weekend News at Six</t>
        </r>
      </text>
    </comment>
    <comment ref="G74" authorId="0" shapeId="0" xr:uid="{3E710A71-F648-4CDC-9C42-56F1F69E651A}">
      <text>
        <r>
          <rPr>
            <sz val="9"/>
            <color indexed="81"/>
            <rFont val="Tahoma"/>
            <family val="2"/>
          </rPr>
          <t>[653140]
B04
USC-NBC-WOAI
©-NEWS
Production
bantocsa
18:00 - 18:30
WOAI Newscast</t>
        </r>
      </text>
    </comment>
    <comment ref="AK74" authorId="0" shapeId="0" xr:uid="{0ECE89E0-C639-4859-96B8-2CD5409E0CAB}">
      <text>
        <r>
          <rPr>
            <sz val="9"/>
            <color indexed="81"/>
            <rFont val="Tahoma"/>
            <family val="2"/>
          </rPr>
          <t>[646585]
Régie
RIS
SP30
Multicast
x
18:00 - 18:30
Sports 30</t>
        </r>
      </text>
    </comment>
    <comment ref="AQ74" authorId="0" shapeId="0" xr:uid="{67E37E80-D4F3-455D-9066-A04D88BEE116}">
      <text>
        <r>
          <rPr>
            <sz val="9"/>
            <color indexed="81"/>
            <rFont val="Tahoma"/>
            <family val="2"/>
          </rPr>
          <t>[626381]
Salle 04
RDS1
GOLF
Production
carreafr
18:30 - 21:30
PGA TOUR: Championnat Valspar- 3e ronde</t>
        </r>
      </text>
    </comment>
    <comment ref="AX74" authorId="0" shapeId="0" xr:uid="{54898ECE-6954-416F-989E-98DBEDB7E38F}">
      <text>
        <r>
          <rPr>
            <sz val="9"/>
            <color indexed="81"/>
            <rFont val="Tahoma"/>
            <family val="2"/>
          </rPr>
          <t>[653390]
Salle 09
VITAC-CNNI
©-CNNI
Production
crawfoco
18:00 - 19:15</t>
        </r>
      </text>
    </comment>
    <comment ref="BD74" authorId="0" shapeId="0" xr:uid="{EB50F1AF-825E-42F3-93B3-2D379CF06497}">
      <text>
        <r>
          <rPr>
            <sz val="9"/>
            <color indexed="81"/>
            <rFont val="Tahoma"/>
            <family val="2"/>
          </rPr>
          <t>[653590]
Salle 12
VITAC-MSNBC
MSNBC
Production
seatonth
18:00 - 19:00</t>
        </r>
      </text>
    </comment>
    <comment ref="BK74" authorId="0" shapeId="0" xr:uid="{459B1A93-555F-4BE9-A30E-FC1B49F8440B}">
      <text>
        <r>
          <rPr>
            <sz val="9"/>
            <color indexed="81"/>
            <rFont val="Tahoma"/>
            <family val="2"/>
          </rPr>
          <t>[662043]
Salle 16
Entrevue
ferguskr
18:00 - 19:00</t>
        </r>
      </text>
    </comment>
    <comment ref="AQ76" authorId="0" shapeId="0" xr:uid="{F8877C01-5855-4A41-A9BB-FFADDE16C57C}">
      <text>
        <r>
          <rPr>
            <sz val="9"/>
            <color indexed="81"/>
            <rFont val="Tahoma"/>
            <family val="2"/>
          </rPr>
          <t>[626381]
Salle 04
RDS1
GOLF
Production
carreafr
18:30 - 21:30
PGA TOUR: Championnat Valspar- 3e ronde</t>
        </r>
      </text>
    </comment>
    <comment ref="AW76" authorId="0" shapeId="0" xr:uid="{4F04157E-0EB2-47B4-9E91-DD9A06C20DF4}">
      <text>
        <r>
          <rPr>
            <sz val="9"/>
            <color indexed="81"/>
            <rFont val="Tahoma"/>
            <family val="2"/>
          </rPr>
          <t>[642413]
Salle 08
RIS
CURLING
Production
zanettda
19:00 - 20:30
Championnat Mondial de Curling Feminin: Canada vs Suede</t>
        </r>
      </text>
    </comment>
    <comment ref="BB76" authorId="0" shapeId="0" xr:uid="{506E3047-6729-41CC-B8BA-C0DF8FA20E80}">
      <text>
        <r>
          <rPr>
            <sz val="9"/>
            <color indexed="81"/>
            <rFont val="Tahoma"/>
            <family val="2"/>
          </rPr>
          <t>[653591]
Salle 11
VITAC-MSNBC
MSNBC
Production
collinco
18:45 - 20:00</t>
        </r>
      </text>
    </comment>
    <comment ref="BR76" authorId="0" shapeId="0" xr:uid="{49AF3475-3C70-43A5-80C0-1F976ABABE1C}">
      <text>
        <r>
          <rPr>
            <sz val="9"/>
            <color indexed="81"/>
            <rFont val="Tahoma"/>
            <family val="2"/>
          </rPr>
          <t>[662206]
Tran
Tâches
setaka
18:30 - 19:00</t>
        </r>
      </text>
    </comment>
    <comment ref="BS76" authorId="0" shapeId="0" xr:uid="{5719B24E-76B7-41D2-A036-10719EB29551}">
      <text>
        <r>
          <rPr>
            <sz val="9"/>
            <color indexed="81"/>
            <rFont val="Tahoma"/>
            <family val="2"/>
          </rPr>
          <t>[662210]
Tran
Tâches
bantocsa
18:30 - 19:00</t>
        </r>
      </text>
    </comment>
    <comment ref="BB77" authorId="0" shapeId="0" xr:uid="{B3F8AF09-347F-4955-BA7E-543A722430D6}">
      <text>
        <r>
          <rPr>
            <sz val="9"/>
            <color indexed="81"/>
            <rFont val="Tahoma"/>
            <family val="2"/>
          </rPr>
          <t>[653591]
Salle 11
VITAC-MSNBC
MSNBC
Production
collinco
18:45 - 20:00</t>
        </r>
      </text>
    </comment>
    <comment ref="Z78" authorId="0" shapeId="0" xr:uid="{DEF52EA7-58CA-48DF-A8CB-526474182F84}">
      <text>
        <r>
          <rPr>
            <sz val="9"/>
            <color indexed="81"/>
            <rFont val="Tahoma"/>
            <family val="2"/>
          </rPr>
          <t>[662174]
Gestion
Gestion
ferguskr
19:00 - 20:30</t>
        </r>
      </text>
    </comment>
    <comment ref="AS78" authorId="0" shapeId="0" xr:uid="{8B459985-43C7-486E-A585-C45580E3C3C4}">
      <text>
        <r>
          <rPr>
            <sz val="9"/>
            <color indexed="81"/>
            <rFont val="Tahoma"/>
            <family val="2"/>
          </rPr>
          <t>[662478]
Salle 05
RDS2
TENNIS
Production
pelletan
19:00 - 20:15
ATP World Tour Masters 1000: BNP Paribas Open - finale</t>
        </r>
      </text>
    </comment>
    <comment ref="AW78" authorId="0" shapeId="0" xr:uid="{932492BF-6EF8-412C-ADCC-754951D49E45}">
      <text>
        <r>
          <rPr>
            <sz val="9"/>
            <color indexed="81"/>
            <rFont val="Tahoma"/>
            <family val="2"/>
          </rPr>
          <t>[642413]
Salle 08
RIS
CURLING
Production
zanettda
19:00 - 20:30
Championnat Mondial de Curling Feminin: Canada vs Suede</t>
        </r>
      </text>
    </comment>
    <comment ref="AY78" authorId="0" shapeId="0" xr:uid="{1799045E-2BCB-4BF7-9E74-0E934A8CA1F9}">
      <text>
        <r>
          <rPr>
            <sz val="9"/>
            <color indexed="81"/>
            <rFont val="Tahoma"/>
            <family val="2"/>
          </rPr>
          <t>[653391]
Salle 09
VITAC-CNNI
©-CNNI
Production
setaka
19:15 - 20:15</t>
        </r>
      </text>
    </comment>
    <comment ref="BG78" authorId="0" shapeId="0" xr:uid="{536E22D3-16F6-4985-848E-FBC48B73D49C}">
      <text>
        <r>
          <rPr>
            <sz val="9"/>
            <color indexed="81"/>
            <rFont val="Tahoma"/>
            <family val="2"/>
          </rPr>
          <t>[662442]
Salle 13
VITAC-FOX1
PBA BOWLING
Production
pricemi
19:30 - 21:15
PBA Tournament of Champions Stepladder Round 2</t>
        </r>
      </text>
    </comment>
    <comment ref="AY79" authorId="0" shapeId="0" xr:uid="{458DDA7C-5123-449A-9B8F-3001DD67B2BF}">
      <text>
        <r>
          <rPr>
            <sz val="9"/>
            <color indexed="81"/>
            <rFont val="Tahoma"/>
            <family val="2"/>
          </rPr>
          <t>[653391]
Salle 09
VITAC-CNNI
©-CNNI
Production
setaka
19:15 - 20:15</t>
        </r>
      </text>
    </comment>
    <comment ref="AO80" authorId="0" shapeId="0" xr:uid="{559191DA-0C0B-4E55-94D9-F3E405EBA514}">
      <text>
        <r>
          <rPr>
            <sz val="9"/>
            <color indexed="81"/>
            <rFont val="Tahoma"/>
            <family val="2"/>
          </rPr>
          <t>[662127]
Salle 03
VITAC-CGTN
NEWS
Production
mckinndr
20:00 - 21:00</t>
        </r>
      </text>
    </comment>
    <comment ref="AT80" authorId="0" shapeId="0" xr:uid="{36F64DB2-FAC3-476C-85F2-28216027863B}">
      <text>
        <r>
          <rPr>
            <sz val="9"/>
            <color indexed="81"/>
            <rFont val="Tahoma"/>
            <family val="2"/>
          </rPr>
          <t>[662474]
Salle 06
RDS1
GOLF
Production
bessetma
19:45 - 20:45
PGA TOUR: Championnat Valspar- 3e ronde</t>
        </r>
      </text>
    </comment>
    <comment ref="BG80" authorId="0" shapeId="0" xr:uid="{5E03626F-07A4-4913-B553-81086723B3F2}">
      <text>
        <r>
          <rPr>
            <sz val="9"/>
            <color indexed="81"/>
            <rFont val="Tahoma"/>
            <family val="2"/>
          </rPr>
          <t>[662442]
Salle 13
VITAC-FOX1
PBA BOWLING
Production
pricemi
19:30 - 21:15
PBA Tournament of Champions Stepladder Round 2</t>
        </r>
      </text>
    </comment>
    <comment ref="AT81" authorId="0" shapeId="0" xr:uid="{9361FDBA-1937-4BF1-9157-81EA77D0C16A}">
      <text>
        <r>
          <rPr>
            <sz val="9"/>
            <color indexed="81"/>
            <rFont val="Tahoma"/>
            <family val="2"/>
          </rPr>
          <t>[662474]
Salle 06
RDS1
GOLF
Production
bessetma
19:45 - 20:45
PGA TOUR: Championnat Valspar- 3e ronde</t>
        </r>
      </text>
    </comment>
    <comment ref="AA82" authorId="0" shapeId="0" xr:uid="{BF2AE45C-A09C-40AF-99FE-D78A1F41D496}">
      <text>
        <r>
          <rPr>
            <sz val="9"/>
            <color indexed="81"/>
            <rFont val="Tahoma"/>
            <family val="2"/>
          </rPr>
          <t>[662325]
Horaire
Horaire
adelsoma
20:00 - 23:30</t>
        </r>
      </text>
    </comment>
    <comment ref="AM82" authorId="0" shapeId="0" xr:uid="{47D6686F-3D37-45E3-9B4B-3515387C4E9D}">
      <text>
        <r>
          <rPr>
            <sz val="9"/>
            <color indexed="81"/>
            <rFont val="Tahoma"/>
            <family val="2"/>
          </rPr>
          <t>[662475]
Salle 01
RDS2
TENNIS
Production
gagnonle
20:15 - 21:00
ATP World Tour Masters 1000: BNP Paribas Open - finale</t>
        </r>
      </text>
    </comment>
    <comment ref="AO82" authorId="0" shapeId="0" xr:uid="{76F2D807-D142-4FEE-BA4C-AF8ACFD0AA10}">
      <text>
        <r>
          <rPr>
            <sz val="9"/>
            <color indexed="81"/>
            <rFont val="Tahoma"/>
            <family val="2"/>
          </rPr>
          <t>[662127]
Salle 03
VITAC-CGTN
NEWS
Production
mckinndr
20:00 - 21:00</t>
        </r>
      </text>
    </comment>
    <comment ref="BD82" authorId="0" shapeId="0" xr:uid="{ECD8C7D9-023C-41DC-9825-3068CA477877}">
      <text>
        <r>
          <rPr>
            <sz val="9"/>
            <color indexed="81"/>
            <rFont val="Tahoma"/>
            <family val="2"/>
          </rPr>
          <t>[653593]
Salle 12
VITAC-MSNBC
MSNBC
Production
seatonth
20:00 - 20:45</t>
        </r>
      </text>
    </comment>
    <comment ref="BR82" authorId="0" shapeId="0" xr:uid="{9918B216-F2DD-4013-BC4B-0988341EF58C}">
      <text>
        <r>
          <rPr>
            <sz val="9"/>
            <color indexed="81"/>
            <rFont val="Tahoma"/>
            <family val="2"/>
          </rPr>
          <t>[662447]
Tran
Tâches
collinco
20:00 - 20:45</t>
        </r>
      </text>
    </comment>
    <comment ref="BS82" authorId="0" shapeId="0" xr:uid="{238B3066-75BA-4E57-866F-CAC258B0B3E6}">
      <text>
        <r>
          <rPr>
            <sz val="9"/>
            <color indexed="81"/>
            <rFont val="Tahoma"/>
            <family val="2"/>
          </rPr>
          <t>[662754]
Tran
Tâches
moujtaah
20:00 - 21:30</t>
        </r>
      </text>
    </comment>
    <comment ref="AM83" authorId="0" shapeId="0" xr:uid="{F0803AEB-CDF8-4320-920F-0D0278E854BD}">
      <text>
        <r>
          <rPr>
            <sz val="9"/>
            <color indexed="81"/>
            <rFont val="Tahoma"/>
            <family val="2"/>
          </rPr>
          <t>[662475]
Salle 01
RDS2
TENNIS
Production
gagnonle
20:15 - 21:00
ATP World Tour Masters 1000: BNP Paribas Open - finale</t>
        </r>
      </text>
    </comment>
    <comment ref="AS83" authorId="0" shapeId="0" xr:uid="{2477CE15-35C5-4BC9-A925-552F3371B042}">
      <text>
        <r>
          <rPr>
            <sz val="9"/>
            <color indexed="81"/>
            <rFont val="Tahoma"/>
            <family val="2"/>
          </rPr>
          <t>[662479]
Salle 05
RIS
CURLING
Production
pelletan
20:30 - 22:00
Championnat Mondial de Curling Feminin: Canada vs Suede</t>
        </r>
      </text>
    </comment>
    <comment ref="AX83" authorId="0" shapeId="0" xr:uid="{93A84F07-8AEA-4ACB-947E-8AE335EEA4AF}">
      <text>
        <r>
          <rPr>
            <sz val="9"/>
            <color indexed="81"/>
            <rFont val="Tahoma"/>
            <family val="2"/>
          </rPr>
          <t>[653392]
Salle 09
VITAC-CNNI
©-CNNI
Production
crawfoco
20:15 - 21:15</t>
        </r>
      </text>
    </comment>
    <comment ref="AS84" authorId="0" shapeId="0" xr:uid="{E1F89367-73C4-4F00-B660-32B54435F0FB}">
      <text>
        <r>
          <rPr>
            <sz val="9"/>
            <color indexed="81"/>
            <rFont val="Tahoma"/>
            <family val="2"/>
          </rPr>
          <t>[662479]
Salle 05
RIS
CURLING
Production
pelletan
20:30 - 22:00
Championnat Mondial de Curling Feminin: Canada vs Suede</t>
        </r>
      </text>
    </comment>
    <comment ref="BH84" authorId="0" shapeId="0" xr:uid="{95C547B7-41C1-4E81-B99F-1851A4B26E37}">
      <text>
        <r>
          <rPr>
            <sz val="9"/>
            <color indexed="81"/>
            <rFont val="Tahoma"/>
            <family val="2"/>
          </rPr>
          <t>[662444]
Salle 14
VITAC-FOX1
PBA BOWLING
Production
brandlll
20:45 - 21:30
PBA Tournament of Champions Stepladder Round 2</t>
        </r>
      </text>
    </comment>
    <comment ref="AP85" authorId="0" shapeId="0" xr:uid="{D47E7A08-ACE5-4F2B-8992-18CF96D9984D}">
      <text>
        <r>
          <rPr>
            <sz val="9"/>
            <color indexed="81"/>
            <rFont val="Tahoma"/>
            <family val="2"/>
          </rPr>
          <t>[662446]
Salle 03
VITAC-CGTN
NEWS
Production
seatonth
21:00 - 21:30</t>
        </r>
      </text>
    </comment>
    <comment ref="BB85" authorId="0" shapeId="0" xr:uid="{A5493F4C-433A-402E-93CE-77CFB7EA7A5F}">
      <text>
        <r>
          <rPr>
            <sz val="9"/>
            <color indexed="81"/>
            <rFont val="Tahoma"/>
            <family val="2"/>
          </rPr>
          <t>[653594]
Salle 11
VITAC-MSNBC
MSNBC
Production
collinco
20:45 - 22:00</t>
        </r>
      </text>
    </comment>
    <comment ref="BH85" authorId="0" shapeId="0" xr:uid="{EE73714F-A76B-4A9B-8FAD-1D2C881EEDDB}">
      <text>
        <r>
          <rPr>
            <sz val="9"/>
            <color indexed="81"/>
            <rFont val="Tahoma"/>
            <family val="2"/>
          </rPr>
          <t>[662444]
Salle 14
VITAC-FOX1
PBA BOWLING
Production
brandlll
20:45 - 21:30
PBA Tournament of Champions Stepladder Round 2</t>
        </r>
      </text>
    </comment>
    <comment ref="BR85" authorId="0" shapeId="0" xr:uid="{9E7C7BDD-F7D1-4CBA-B07C-8774BCD4D50F}">
      <text>
        <r>
          <rPr>
            <sz val="9"/>
            <color indexed="81"/>
            <rFont val="Tahoma"/>
            <family val="2"/>
          </rPr>
          <t>[662207]
Tran
Tâches
setaka
20:45 - 21:00</t>
        </r>
      </text>
    </comment>
    <comment ref="AM86" authorId="0" shapeId="0" xr:uid="{63C2B77F-84D9-4F66-98E2-2FC9B9C72208}">
      <text>
        <r>
          <rPr>
            <sz val="9"/>
            <color indexed="81"/>
            <rFont val="Tahoma"/>
            <family val="2"/>
          </rPr>
          <t>[662476]
Salle 01
RIS
CURLING
Production
gagnonle
21:15 - 22:00
Championnat Mondial de Curling Feminin: Canada vs Suede</t>
        </r>
      </text>
    </comment>
    <comment ref="AP86" authorId="0" shapeId="0" xr:uid="{5F4C9794-7ED7-41BC-89A1-7B67F07DA203}">
      <text>
        <r>
          <rPr>
            <sz val="9"/>
            <color indexed="81"/>
            <rFont val="Tahoma"/>
            <family val="2"/>
          </rPr>
          <t>[662446]
Salle 03
VITAC-CGTN
NEWS
Production
seatonth
21:00 - 21:30</t>
        </r>
      </text>
    </comment>
    <comment ref="AY86" authorId="0" shapeId="0" xr:uid="{51A68720-4A60-4158-A687-04EA0B78F76A}">
      <text>
        <r>
          <rPr>
            <sz val="9"/>
            <color indexed="81"/>
            <rFont val="Tahoma"/>
            <family val="2"/>
          </rPr>
          <t>[661930]
Salle 09
VITAC-CNNI
©-CNNI
Production
setaka
21:15 - 22:15</t>
        </r>
      </text>
    </comment>
    <comment ref="AZ86" authorId="0" shapeId="0" xr:uid="{2E59E20A-27AB-43A5-8D7C-6718A190BD8F}">
      <text>
        <r>
          <rPr>
            <sz val="9"/>
            <color indexed="81"/>
            <rFont val="Tahoma"/>
            <family val="2"/>
          </rPr>
          <t>[653238]
Salle 10
VITAC-CBSN
©-CBSN
Production
ferguskr
22:00 - 23:15</t>
        </r>
      </text>
    </comment>
    <comment ref="BR86" authorId="0" shapeId="0" xr:uid="{E42D533D-EDFA-40F7-A7AD-162069707BD9}">
      <text>
        <r>
          <rPr>
            <sz val="9"/>
            <color indexed="81"/>
            <rFont val="Tahoma"/>
            <family val="2"/>
          </rPr>
          <t>[662752]
Tran
Tâches
stevencl
21:00 - 21:30</t>
        </r>
      </text>
    </comment>
    <comment ref="AM87" authorId="0" shapeId="0" xr:uid="{E3ED54DA-9E59-4DE1-9943-2CBEF9778B00}">
      <text>
        <r>
          <rPr>
            <sz val="9"/>
            <color indexed="81"/>
            <rFont val="Tahoma"/>
            <family val="2"/>
          </rPr>
          <t>[662476]
Salle 01
RIS
CURLING
Production
gagnonle
21:15 - 22:00
Championnat Mondial de Curling Feminin: Canada vs Suede</t>
        </r>
      </text>
    </comment>
    <comment ref="AT87" authorId="0" shapeId="0" xr:uid="{5799F5F6-9C48-4E50-A17E-344773DF9395}">
      <text>
        <r>
          <rPr>
            <sz val="9"/>
            <color indexed="81"/>
            <rFont val="Tahoma"/>
            <family val="2"/>
          </rPr>
          <t>[646588]
Salle 06
RDS1
ANTC
Production
bessetma
21:45 - 22:45
L antichambre</t>
        </r>
      </text>
    </comment>
    <comment ref="AY87" authorId="0" shapeId="0" xr:uid="{47EF4ED5-AB8A-4C6A-9BFE-817FC707E0EA}">
      <text>
        <r>
          <rPr>
            <sz val="9"/>
            <color indexed="81"/>
            <rFont val="Tahoma"/>
            <family val="2"/>
          </rPr>
          <t>[661930]
Salle 09
VITAC-CNNI
©-CNNI
Production
setaka
21:15 - 22:15</t>
        </r>
      </text>
    </comment>
    <comment ref="BF87" authorId="0" shapeId="0" xr:uid="{97DC4F82-1F67-492A-A7E9-EF83DDC4130B}">
      <text>
        <r>
          <rPr>
            <sz val="9"/>
            <color indexed="81"/>
            <rFont val="Tahoma"/>
            <family val="2"/>
          </rPr>
          <t>[662746]
Salle 13
VITAC-FOX1
PBA BOWLING
Production
pricemi
21:30 - 22:30
PBA Tournament of Champions Stepladder Round 3</t>
        </r>
      </text>
    </comment>
    <comment ref="BT87" authorId="0" shapeId="0" xr:uid="{67F3A5AA-CBC4-404C-93D0-1A67E0B8BA14}">
      <text>
        <r>
          <rPr>
            <sz val="9"/>
            <color indexed="81"/>
            <rFont val="Tahoma"/>
            <family val="2"/>
          </rPr>
          <t>[662170]
Tran
Tâches
crawfoco
21:15 - 22:00</t>
        </r>
      </text>
    </comment>
    <comment ref="E88" authorId="0" shapeId="0" xr:uid="{6CE08990-F7B5-4D85-9EA4-9FA7C65B98CC}">
      <text>
        <r>
          <rPr>
            <sz val="9"/>
            <color indexed="81"/>
            <rFont val="Tahoma"/>
            <family val="2"/>
          </rPr>
          <t>[653053]
B02
USC-CW-KCWI
©-NEWS
Production
stevencl
22:00 - 22:30
KCWI Iowa Live Segment</t>
        </r>
      </text>
    </comment>
    <comment ref="F88" authorId="0" shapeId="0" xr:uid="{7D94D1BD-C5CF-4662-8DDD-6965BD2FFA0D}">
      <text>
        <r>
          <rPr>
            <sz val="9"/>
            <color indexed="81"/>
            <rFont val="Tahoma"/>
            <family val="2"/>
          </rPr>
          <t>[653094]
B03
USC-FOX-KABB
©-NEWS
Production
moujtaah
22:00 - 23:00
KABB Newscast</t>
        </r>
      </text>
    </comment>
    <comment ref="AO88" authorId="0" shapeId="0" xr:uid="{1934F257-C7E2-4866-BCA6-ED85148EFB32}">
      <text>
        <r>
          <rPr>
            <sz val="9"/>
            <color indexed="81"/>
            <rFont val="Tahoma"/>
            <family val="2"/>
          </rPr>
          <t>[662128]
Salle 03
VITAC-CGTN
NEWS
Production
mckinndr
21:30 - 22:45</t>
        </r>
      </text>
    </comment>
    <comment ref="AW88" authorId="0" shapeId="0" xr:uid="{D2BAC9FD-7EB5-45AB-A9C0-87814A362F8E}">
      <text>
        <r>
          <rPr>
            <sz val="9"/>
            <color indexed="81"/>
            <rFont val="Tahoma"/>
            <family val="2"/>
          </rPr>
          <t>[662487]
Salle 08
SOCCER
Pratique
zanettda
21:30 - 22:00</t>
        </r>
      </text>
    </comment>
    <comment ref="BD88" authorId="0" shapeId="0" xr:uid="{BEC6E22E-2095-451A-A1F7-1B9FE42AC78E}">
      <text>
        <r>
          <rPr>
            <sz val="9"/>
            <color indexed="81"/>
            <rFont val="Tahoma"/>
            <family val="2"/>
          </rPr>
          <t>[662129]
Salle 12
VITAC-MSNBC
MSNBC
Production
seatonth
21:45 - 22:00</t>
        </r>
      </text>
    </comment>
    <comment ref="BF88" authorId="0" shapeId="0" xr:uid="{D6F24896-82A1-4C9A-B445-FCFF32334187}">
      <text>
        <r>
          <rPr>
            <sz val="9"/>
            <color indexed="81"/>
            <rFont val="Tahoma"/>
            <family val="2"/>
          </rPr>
          <t>[662746]
Salle 13
VITAC-FOX1
PBA BOWLING
Production
pricemi
21:30 - 22:30
PBA Tournament of Champions Stepladder Round 3</t>
        </r>
      </text>
    </comment>
    <comment ref="BH88" authorId="0" shapeId="0" xr:uid="{979E56A3-9356-4780-8FE2-841AC8A67922}">
      <text>
        <r>
          <rPr>
            <sz val="9"/>
            <color indexed="81"/>
            <rFont val="Tahoma"/>
            <family val="2"/>
          </rPr>
          <t>[662443]
Salle 14
VITAC-FOX1
PBA BOWLING
Production
brandlll
21:30 - 23:30
PBA Tournament of Champions Stepladder Round 3</t>
        </r>
      </text>
    </comment>
    <comment ref="AT89" authorId="0" shapeId="0" xr:uid="{6C72CAE4-C198-4EA2-86B2-37753AEBA82D}">
      <text>
        <r>
          <rPr>
            <sz val="9"/>
            <color indexed="81"/>
            <rFont val="Tahoma"/>
            <family val="2"/>
          </rPr>
          <t>[646588]
Salle 06
RDS1
ANTC
Production
bessetma
21:45 - 22:45
L antichambre</t>
        </r>
      </text>
    </comment>
    <comment ref="BD89" authorId="0" shapeId="0" xr:uid="{62B28DDE-6738-4486-BF96-630691F2B243}">
      <text>
        <r>
          <rPr>
            <sz val="9"/>
            <color indexed="81"/>
            <rFont val="Tahoma"/>
            <family val="2"/>
          </rPr>
          <t>[662129]
Salle 12
VITAC-MSNBC
MSNBC
Production
seatonth
21:45 - 22:00</t>
        </r>
      </text>
    </comment>
    <comment ref="E90" authorId="0" shapeId="0" xr:uid="{B95DE51C-0158-4555-B8BD-3FA6D4C1B894}">
      <text>
        <r>
          <rPr>
            <sz val="9"/>
            <color indexed="81"/>
            <rFont val="Tahoma"/>
            <family val="2"/>
          </rPr>
          <t>[653053]
B02
USC-CW-KCWI
©-NEWS
Production
stevencl
22:00 - 22:30
KCWI Iowa Live Segment</t>
        </r>
      </text>
    </comment>
    <comment ref="F90" authorId="0" shapeId="0" xr:uid="{90AE27AB-5E71-484B-8938-3835801B406C}">
      <text>
        <r>
          <rPr>
            <sz val="9"/>
            <color indexed="81"/>
            <rFont val="Tahoma"/>
            <family val="2"/>
          </rPr>
          <t>[653094]
B03
USC-FOX-KABB
©-NEWS
Production
moujtaah
22:00 - 23:00
KABB Newscast</t>
        </r>
      </text>
    </comment>
    <comment ref="AS90" authorId="0" shapeId="0" xr:uid="{5291FF32-FB5A-4508-95BA-40CAB38B81B9}">
      <text>
        <r>
          <rPr>
            <sz val="9"/>
            <color indexed="81"/>
            <rFont val="Tahoma"/>
            <family val="2"/>
          </rPr>
          <t>[662483]
Salle 05
Différé
pelletan
22:00 - 22:30</t>
        </r>
      </text>
    </comment>
    <comment ref="AW90" authorId="0" shapeId="0" xr:uid="{C916DEC4-C161-442D-AF39-FD35FE97BBCB}">
      <text>
        <r>
          <rPr>
            <sz val="9"/>
            <color indexed="81"/>
            <rFont val="Tahoma"/>
            <family val="2"/>
          </rPr>
          <t>[642466]
Salle 08
RDS2
SOCCER
Production
zanettda
22:30 - 00:30
Le Soccer de la MLS: Los Angeles (Galaxy) recoit Vancouver</t>
        </r>
      </text>
    </comment>
    <comment ref="AX90" authorId="0" shapeId="0" xr:uid="{2720F2E9-3E7E-46C4-8D18-99EF20C28C30}">
      <text>
        <r>
          <rPr>
            <sz val="9"/>
            <color indexed="81"/>
            <rFont val="Tahoma"/>
            <family val="2"/>
          </rPr>
          <t>[653393]
Salle 09
VITAC-CNNI
©-CNNI
Production
crawfoco
22:15 - 23:45</t>
        </r>
      </text>
    </comment>
    <comment ref="AZ90" authorId="0" shapeId="0" xr:uid="{D46D044E-5795-4252-9931-9611A43F32AA}">
      <text>
        <r>
          <rPr>
            <sz val="9"/>
            <color indexed="81"/>
            <rFont val="Tahoma"/>
            <family val="2"/>
          </rPr>
          <t>[653238]
Salle 10
VITAC-CBSN
©-CBSN
Production
ferguskr
22:00 - 23:15</t>
        </r>
      </text>
    </comment>
    <comment ref="BD90" authorId="0" shapeId="0" xr:uid="{3ABA9AA7-6AF3-4965-AC0F-59817A6CD942}">
      <text>
        <r>
          <rPr>
            <sz val="9"/>
            <color indexed="81"/>
            <rFont val="Tahoma"/>
            <family val="2"/>
          </rPr>
          <t>[663878]
Salle 12
COVERAGE
MSNBC
Stand-by
seatonth
22:00 - 23:00
DO NOT CAPTION UNLESS BREAKING NEWS</t>
        </r>
      </text>
    </comment>
    <comment ref="AX91" authorId="0" shapeId="0" xr:uid="{0D0A1891-DE23-42B4-A165-9417A033D62E}">
      <text>
        <r>
          <rPr>
            <sz val="9"/>
            <color indexed="81"/>
            <rFont val="Tahoma"/>
            <family val="2"/>
          </rPr>
          <t>[653393]
Salle 09
VITAC-CNNI
©-CNNI
Production
crawfoco
22:15 - 23:45</t>
        </r>
      </text>
    </comment>
    <comment ref="BR91" authorId="0" shapeId="0" xr:uid="{0DE8A96F-D7C2-4C2A-83BD-6F49B22CE59B}">
      <text>
        <r>
          <rPr>
            <sz val="9"/>
            <color indexed="81"/>
            <rFont val="Tahoma"/>
            <family val="2"/>
          </rPr>
          <t>[662208]
Tran
Tâches
setaka
22:15 - 22:30</t>
        </r>
      </text>
    </comment>
    <comment ref="C92" authorId="0" shapeId="0" xr:uid="{7EC08432-C156-4A56-88C1-9752EE2A8405}">
      <text>
        <r>
          <rPr>
            <sz val="9"/>
            <color indexed="81"/>
            <rFont val="Tahoma"/>
            <family val="2"/>
          </rPr>
          <t>[653198]
B01
CORUS-GLOBAL-MTL
©-NEWS
Production
setaka
23:00 - 23:30
Weekend News at 11</t>
        </r>
      </text>
    </comment>
    <comment ref="AP92" authorId="0" shapeId="0" xr:uid="{925AFC58-B5F1-47B8-9846-39455B865F8F}">
      <text>
        <r>
          <rPr>
            <sz val="9"/>
            <color indexed="81"/>
            <rFont val="Tahoma"/>
            <family val="2"/>
          </rPr>
          <t>[662133]
Salle 03
VITAC-CGTN
NEWS
Production
stevencl
22:45 - 23:15</t>
        </r>
      </text>
    </comment>
    <comment ref="AW92" authorId="0" shapeId="0" xr:uid="{ACD26BED-2257-45F7-B8FF-2642B0078EC0}">
      <text>
        <r>
          <rPr>
            <sz val="9"/>
            <color indexed="81"/>
            <rFont val="Tahoma"/>
            <family val="2"/>
          </rPr>
          <t>[642466]
Salle 08
RDS2
SOCCER
Production
zanettda
22:30 - 00:30
Le Soccer de la MLS: Los Angeles (Galaxy) recoit Vancouver</t>
        </r>
      </text>
    </comment>
    <comment ref="G93" authorId="0" shapeId="0" xr:uid="{87BBBEB1-686B-4134-9081-F5D04447FFEF}">
      <text>
        <r>
          <rPr>
            <sz val="9"/>
            <color indexed="81"/>
            <rFont val="Tahoma"/>
            <family val="2"/>
          </rPr>
          <t>[653141]
B04
USC-NBC-WOAI
©-NEWS
Production
mckinndr
23:00 - 23:30
WOAI Newscast</t>
        </r>
      </text>
    </comment>
    <comment ref="AP93" authorId="0" shapeId="0" xr:uid="{751B75C4-5169-46C6-809C-97E6901C54D3}">
      <text>
        <r>
          <rPr>
            <sz val="9"/>
            <color indexed="81"/>
            <rFont val="Tahoma"/>
            <family val="2"/>
          </rPr>
          <t>[662133]
Salle 03
VITAC-CGTN
NEWS
Production
stevencl
22:45 - 23:15</t>
        </r>
      </text>
    </comment>
    <comment ref="AT93" authorId="0" shapeId="0" xr:uid="{06891C6C-C65B-4F4E-8906-D7A55EC38BF0}">
      <text>
        <r>
          <rPr>
            <sz val="9"/>
            <color indexed="81"/>
            <rFont val="Tahoma"/>
            <family val="2"/>
          </rPr>
          <t>[663886]
Salle 06
RDS1
SP30
Production
bessetma
22:45 - 23:00
Sports 30</t>
        </r>
      </text>
    </comment>
    <comment ref="C94" authorId="0" shapeId="0" xr:uid="{3336C644-CBDE-4B7B-9E01-93E2F0335FB1}">
      <text>
        <r>
          <rPr>
            <sz val="9"/>
            <color indexed="81"/>
            <rFont val="Tahoma"/>
            <family val="2"/>
          </rPr>
          <t>[653198]
B01
CORUS-GLOBAL-MTL
©-NEWS
Production
setaka
23:00 - 23:30
Weekend News at 11</t>
        </r>
      </text>
    </comment>
    <comment ref="G94" authorId="0" shapeId="0" xr:uid="{63FD7B00-9102-4B94-BC7E-87E1D319322A}">
      <text>
        <r>
          <rPr>
            <sz val="9"/>
            <color indexed="81"/>
            <rFont val="Tahoma"/>
            <family val="2"/>
          </rPr>
          <t>[653141]
B04
USC-NBC-WOAI
©-NEWS
Production
mckinndr
23:00 - 23:30
WOAI Newscast</t>
        </r>
      </text>
    </comment>
    <comment ref="I94" authorId="0" shapeId="0" xr:uid="{7052CF2A-AE7F-4D6C-A845-74075CD34F71}">
      <text>
        <r>
          <rPr>
            <sz val="9"/>
            <color indexed="81"/>
            <rFont val="Tahoma"/>
            <family val="2"/>
          </rPr>
          <t>[653260]
B06
VITAC-CGTN
CGTN
Production
lawrensh
23:15 - 00:00</t>
        </r>
      </text>
    </comment>
    <comment ref="AT94" authorId="0" shapeId="0" xr:uid="{2EE52B19-1936-401B-A160-B1352E56D85A}">
      <text>
        <r>
          <rPr>
            <sz val="9"/>
            <color indexed="81"/>
            <rFont val="Tahoma"/>
            <family val="2"/>
          </rPr>
          <t>[662481]
Salle 06
RDS2
SOCCER
Production
bessetma
23:15 - 00:00
Le Soccer de la MLS: Los Angeles (Galaxy) recoit Vancouver</t>
        </r>
      </text>
    </comment>
    <comment ref="BA94" authorId="0" shapeId="0" xr:uid="{4E411C68-314B-4FC9-88FA-C954702EC8CD}">
      <text>
        <r>
          <rPr>
            <sz val="9"/>
            <color indexed="81"/>
            <rFont val="Tahoma"/>
            <family val="2"/>
          </rPr>
          <t>[662136]
Salle 10
VITAC-CBSN
©-CBSN
Production
moatsda
23:15 - 00:45</t>
        </r>
      </text>
    </comment>
    <comment ref="BB94" authorId="0" shapeId="0" xr:uid="{5A60E6F4-0E4B-4D1C-BEA1-BF332B901F07}">
      <text>
        <r>
          <rPr>
            <sz val="9"/>
            <color indexed="81"/>
            <rFont val="Tahoma"/>
            <family val="2"/>
          </rPr>
          <t>[653595]
Salle 11
VITAC-MSNBC
MSNBC
Production
collinco
23:00 - 01:00</t>
        </r>
      </text>
    </comment>
    <comment ref="I95" authorId="0" shapeId="0" xr:uid="{97E768E7-715C-4A21-BA6B-3D9673A41294}">
      <text>
        <r>
          <rPr>
            <sz val="9"/>
            <color indexed="81"/>
            <rFont val="Tahoma"/>
            <family val="2"/>
          </rPr>
          <t>[653260]
B06
VITAC-CGTN
CGTN
Production
lawrensh
23:15 - 00:00</t>
        </r>
      </text>
    </comment>
    <comment ref="AT95" authorId="0" shapeId="0" xr:uid="{7F1B6638-FFBC-4F32-9F71-124B3408677A}">
      <text>
        <r>
          <rPr>
            <sz val="9"/>
            <color indexed="81"/>
            <rFont val="Tahoma"/>
            <family val="2"/>
          </rPr>
          <t>[662481]
Salle 06
RDS2
SOCCER
Production
bessetma
23:15 - 00:00
Le Soccer de la MLS: Los Angeles (Galaxy) recoit Vancouver</t>
        </r>
      </text>
    </comment>
    <comment ref="BA95" authorId="0" shapeId="0" xr:uid="{C86ED9D7-82EB-4681-B864-26DADB1683D8}">
      <text>
        <r>
          <rPr>
            <sz val="9"/>
            <color indexed="81"/>
            <rFont val="Tahoma"/>
            <family val="2"/>
          </rPr>
          <t>[662136]
Salle 10
VITAC-CBSN
©-CBSN
Production
moatsda
23:15 - 00:45</t>
        </r>
      </text>
    </comment>
    <comment ref="AY96" authorId="0" shapeId="0" xr:uid="{A1D6124F-951E-4649-A2E7-3C17F330841D}">
      <text>
        <r>
          <rPr>
            <sz val="9"/>
            <color indexed="81"/>
            <rFont val="Tahoma"/>
            <family val="2"/>
          </rPr>
          <t>[653394]
Salle 09
VITAC-CNNI
©-CNNI
Production
moujtaah
23:45 - 00:15</t>
        </r>
      </text>
    </comment>
    <comment ref="BH96" authorId="0" shapeId="0" xr:uid="{1ED7C73F-851C-43D4-A88C-B8EDA23F509B}">
      <text>
        <r>
          <rPr>
            <sz val="9"/>
            <color indexed="81"/>
            <rFont val="Tahoma"/>
            <family val="2"/>
          </rPr>
          <t>[662449]
Salle 14
Tâches
brandlll
23:30 - 00:00</t>
        </r>
      </text>
    </comment>
    <comment ref="Z97" authorId="0" shapeId="0" xr:uid="{FD8083DE-FA21-4267-87D4-DA35F5B0501F}">
      <text>
        <r>
          <rPr>
            <sz val="9"/>
            <color indexed="81"/>
            <rFont val="Tahoma"/>
            <family val="2"/>
          </rPr>
          <t>[662175]
Gestion
Gestion
ferguskr
23:45 - 01:45</t>
        </r>
      </text>
    </comment>
    <comment ref="AO97" authorId="0" shapeId="0" xr:uid="{A54989AD-1016-4BDB-983C-3B7B14230326}">
      <text>
        <r>
          <rPr>
            <sz val="9"/>
            <color indexed="81"/>
            <rFont val="Tahoma"/>
            <family val="2"/>
          </rPr>
          <t>[662146]
Salle 03
VITAC-CGTN
CGTN
Production
stevencl
00:00 - 01:00</t>
        </r>
      </text>
    </comment>
    <comment ref="AY97" authorId="0" shapeId="0" xr:uid="{0F0977F9-9BE1-4CBE-A944-F6C6F749EBD6}">
      <text>
        <r>
          <rPr>
            <sz val="9"/>
            <color indexed="81"/>
            <rFont val="Tahoma"/>
            <family val="2"/>
          </rPr>
          <t>[653394]
Salle 09
VITAC-CNNI
©-CNNI
Production
moujtaah
23:45 - 00:15</t>
        </r>
      </text>
    </comment>
    <comment ref="I98" authorId="0" shapeId="0" xr:uid="{3EBEF818-2E95-4FCC-90E3-F10880388E5F}">
      <text>
        <r>
          <rPr>
            <sz val="9"/>
            <color indexed="81"/>
            <rFont val="Tahoma"/>
            <family val="2"/>
          </rPr>
          <t>[662756]
B06
Tâches
lawrensh
00:00 - 00:15</t>
        </r>
      </text>
    </comment>
    <comment ref="AO98" authorId="0" shapeId="0" xr:uid="{E7B5BD6F-829E-4FCF-99B1-DBF7DCF8BF7A}">
      <text>
        <r>
          <rPr>
            <sz val="9"/>
            <color indexed="81"/>
            <rFont val="Tahoma"/>
            <family val="2"/>
          </rPr>
          <t>[662146]
Salle 03
VITAC-CGTN
CGTN
Production
stevencl
00:00 - 01:00</t>
        </r>
      </text>
    </comment>
    <comment ref="AX98" authorId="0" shapeId="0" xr:uid="{2B52C142-DB37-4F5B-8570-07EAFB3B8FB8}">
      <text>
        <r>
          <rPr>
            <sz val="9"/>
            <color indexed="81"/>
            <rFont val="Tahoma"/>
            <family val="2"/>
          </rPr>
          <t xml:space="preserve">[653394]
Salle 09
VITAC-CNNI
©-CNNI
Production
moujtaah
00:00 - 00:15
Start at 23:45 yesterday.
</t>
        </r>
      </text>
    </comment>
    <comment ref="AY98" authorId="0" shapeId="0" xr:uid="{2BB0DA69-5F07-431D-95BE-0FD3C633536C}">
      <text>
        <r>
          <rPr>
            <sz val="9"/>
            <color indexed="81"/>
            <rFont val="Tahoma"/>
            <family val="2"/>
          </rPr>
          <t>[662139]
Salle 09
VITAC-CNNI
©-CNNI
Production
mckinndr
00:15 - 01:15</t>
        </r>
      </text>
    </comment>
    <comment ref="AZ98" authorId="0" shapeId="0" xr:uid="{5BF5EAAA-1344-4B6E-8B8E-51855E80DCA0}">
      <text>
        <r>
          <rPr>
            <sz val="9"/>
            <color indexed="81"/>
            <rFont val="Tahoma"/>
            <family val="2"/>
          </rPr>
          <t xml:space="preserve">[662136]
Salle 10
VITAC-CBSN
©-CBSN
Production
moatsda
00:00 - 00:45
Start at 23:15 yesterday.
</t>
        </r>
      </text>
    </comment>
    <comment ref="BR98" authorId="0" shapeId="0" xr:uid="{84B229CB-2AE7-436D-B51D-E30CED1045C5}">
      <text>
        <r>
          <rPr>
            <sz val="9"/>
            <color indexed="81"/>
            <rFont val="Tahoma"/>
            <family val="2"/>
          </rPr>
          <t>[662759]
Tran
Tâches
setaka
00:00 - 00:45</t>
        </r>
      </text>
    </comment>
    <comment ref="I99" authorId="0" shapeId="0" xr:uid="{50F8ED87-3C41-4DA9-A2F4-D95FBA12400B}">
      <text>
        <r>
          <rPr>
            <sz val="9"/>
            <color indexed="81"/>
            <rFont val="Tahoma"/>
            <family val="2"/>
          </rPr>
          <t>[662140]
B06
VITAC-CBSN
©-CBSN
Production
lawrensh
00:30 - 02:00</t>
        </r>
      </text>
    </comment>
    <comment ref="AY99" authorId="0" shapeId="0" xr:uid="{EC8950C3-05F9-48D4-8096-449B9C6E0049}">
      <text>
        <r>
          <rPr>
            <sz val="9"/>
            <color indexed="81"/>
            <rFont val="Tahoma"/>
            <family val="2"/>
          </rPr>
          <t>[662139]
Salle 09
VITAC-CNNI
©-CNNI
Production
mckinndr
00:15 - 01:15</t>
        </r>
      </text>
    </comment>
    <comment ref="I100" authorId="0" shapeId="0" xr:uid="{82B89DE6-69C2-496B-9787-94E062C15EDE}">
      <text>
        <r>
          <rPr>
            <sz val="9"/>
            <color indexed="81"/>
            <rFont val="Tahoma"/>
            <family val="2"/>
          </rPr>
          <t>[662140]
B06
VITAC-CBSN
©-CBSN
Production
lawrensh
00:30 - 02:00</t>
        </r>
      </text>
    </comment>
    <comment ref="AA100" authorId="0" shapeId="0" xr:uid="{60A35802-BB93-4ACA-92ED-23024442FC45}">
      <text>
        <r>
          <rPr>
            <sz val="9"/>
            <color indexed="81"/>
            <rFont val="Tahoma"/>
            <family val="2"/>
          </rPr>
          <t>[662326]
Horaire
Horaire
adelsoma
00:30 - 01:45</t>
        </r>
      </text>
    </comment>
    <comment ref="AW100" authorId="0" shapeId="0" xr:uid="{B94A368C-6EAC-4372-802B-44F490E28BC4}">
      <text>
        <r>
          <rPr>
            <sz val="9"/>
            <color indexed="81"/>
            <rFont val="Tahoma"/>
            <family val="2"/>
          </rPr>
          <t>[662486]
Salle 08
Tâches
zanettda
00:30 - 01:00</t>
        </r>
      </text>
    </comment>
    <comment ref="BH100" authorId="0" shapeId="0" xr:uid="{8D00197B-B4F3-4F0F-8843-9D9165FECDCF}">
      <text>
        <r>
          <rPr>
            <sz val="9"/>
            <color indexed="81"/>
            <rFont val="Tahoma"/>
            <family val="2"/>
          </rPr>
          <t>[662142]
Salle 14
VITAC-CNNI
©-CNNI
Production
brandlll
00:45 - 02:15</t>
        </r>
      </text>
    </comment>
    <comment ref="AP101" authorId="0" shapeId="0" xr:uid="{D5F0B7B9-F3A7-4ECD-AE7A-4A332D3BB96A}">
      <text>
        <r>
          <rPr>
            <sz val="9"/>
            <color indexed="81"/>
            <rFont val="Tahoma"/>
            <family val="2"/>
          </rPr>
          <t>[662149]
Salle 03
VITAC-CGTN
CGTN
Production
moujtaah
01:00 - 01:30</t>
        </r>
      </text>
    </comment>
    <comment ref="BC101" authorId="0" shapeId="0" xr:uid="{128533B8-401C-465F-98D5-D2984D793811}">
      <text>
        <r>
          <rPr>
            <sz val="9"/>
            <color indexed="81"/>
            <rFont val="Tahoma"/>
            <family val="2"/>
          </rPr>
          <t>[662144]
Salle 11
VITAC-MSNBC
MSNBC
Production
setaka
01:00 - 02:00</t>
        </r>
      </text>
    </comment>
    <comment ref="BH101" authorId="0" shapeId="0" xr:uid="{5DEB3892-C05C-4D6E-9503-3AE291EFB3F3}">
      <text>
        <r>
          <rPr>
            <sz val="9"/>
            <color indexed="81"/>
            <rFont val="Tahoma"/>
            <family val="2"/>
          </rPr>
          <t>[662142]
Salle 14
VITAC-CNNI
©-CNNI
Production
brandlll
00:45 - 02:15</t>
        </r>
      </text>
    </comment>
    <comment ref="AP102" authorId="0" shapeId="0" xr:uid="{C09B0832-A260-4CF0-BDD1-8B072903F280}">
      <text>
        <r>
          <rPr>
            <sz val="9"/>
            <color indexed="81"/>
            <rFont val="Tahoma"/>
            <family val="2"/>
          </rPr>
          <t>[662149]
Salle 03
VITAC-CGTN
CGTN
Production
moujtaah
01:00 - 01:30</t>
        </r>
      </text>
    </comment>
    <comment ref="BC102" authorId="0" shapeId="0" xr:uid="{F3A2E869-3143-4F85-B7F7-8A4C8B67692A}">
      <text>
        <r>
          <rPr>
            <sz val="9"/>
            <color indexed="81"/>
            <rFont val="Tahoma"/>
            <family val="2"/>
          </rPr>
          <t>[662144]
Salle 11
VITAC-MSNBC
MSNBC
Production
setaka
01:00 - 02:00</t>
        </r>
      </text>
    </comment>
    <comment ref="BR102" authorId="0" shapeId="0" xr:uid="{69C3BE81-3617-41EE-8610-2DCE66CD3447}">
      <text>
        <r>
          <rPr>
            <sz val="9"/>
            <color indexed="81"/>
            <rFont val="Tahoma"/>
            <family val="2"/>
          </rPr>
          <t>[662753]
Tran
Tâches
stevencl
01:00 - 01:30</t>
        </r>
      </text>
    </comment>
    <comment ref="BS102" authorId="0" shapeId="0" xr:uid="{1B859C08-A130-4078-AAE7-CD4CD98E9451}">
      <text>
        <r>
          <rPr>
            <sz val="9"/>
            <color indexed="81"/>
            <rFont val="Tahoma"/>
            <family val="2"/>
          </rPr>
          <t>[662758]
Tran
Tâches
collinco
01:00 - 01:30</t>
        </r>
      </text>
    </comment>
    <comment ref="AO103" authorId="0" shapeId="0" xr:uid="{261D8206-7706-4CB4-8410-2DD9B7585B26}">
      <text>
        <r>
          <rPr>
            <sz val="9"/>
            <color indexed="81"/>
            <rFont val="Tahoma"/>
            <family val="2"/>
          </rPr>
          <t>[662147]
Salle 03
VITAC-CGTN
CGTN
Production
mckinndr
01:30 - 02:00</t>
        </r>
      </text>
    </comment>
    <comment ref="BI103" authorId="0" shapeId="0" xr:uid="{BF3269E2-3EFF-476F-931B-1E510DA2176A}">
      <text>
        <r>
          <rPr>
            <sz val="9"/>
            <color indexed="81"/>
            <rFont val="Tahoma"/>
            <family val="2"/>
          </rPr>
          <t>[653534]
Salle 15
VITAC-HLN
HLN
Production
moatsda
01:30 - 03:30</t>
        </r>
      </text>
    </comment>
    <comment ref="AO104" authorId="0" shapeId="0" xr:uid="{8FB5F142-1884-4AE7-98A6-FF76DD0DE05D}">
      <text>
        <r>
          <rPr>
            <sz val="9"/>
            <color indexed="81"/>
            <rFont val="Tahoma"/>
            <family val="2"/>
          </rPr>
          <t>[662147]
Salle 03
VITAC-CGTN
CGTN
Production
mckinndr
01:30 - 02:00</t>
        </r>
      </text>
    </comment>
    <comment ref="BF104" authorId="0" shapeId="0" xr:uid="{758C230E-F471-4E6F-864B-AEF282399DE3}">
      <text>
        <r>
          <rPr>
            <sz val="9"/>
            <color indexed="81"/>
            <rFont val="Tahoma"/>
            <family val="2"/>
          </rPr>
          <t>[662155]
Salle 13
VITAC-FOX1
NC
Production
collinco
02:00 - 03:00
NASCAR XFINITY SERIES Atlanta R</t>
        </r>
      </text>
    </comment>
    <comment ref="BI104" authorId="0" shapeId="0" xr:uid="{61297C1D-560A-4336-A092-DBBB902B6307}">
      <text>
        <r>
          <rPr>
            <sz val="9"/>
            <color indexed="81"/>
            <rFont val="Tahoma"/>
            <family val="2"/>
          </rPr>
          <t>[653534]
Salle 15
VITAC-HLN
HLN
Production
moatsda
01:30 - 03:30</t>
        </r>
      </text>
    </comment>
    <comment ref="AZ105" authorId="0" shapeId="0" xr:uid="{A63C2135-71E5-4DEC-829B-4D8D1AA16D1D}">
      <text>
        <r>
          <rPr>
            <sz val="9"/>
            <color indexed="81"/>
            <rFont val="Tahoma"/>
            <family val="2"/>
          </rPr>
          <t>[653240]
Salle 10
VITAC-CBSN
©-CBSN
Production
ferguskr
02:00 - 04:30</t>
        </r>
      </text>
    </comment>
    <comment ref="BB105" authorId="0" shapeId="0" xr:uid="{28457B4A-7460-46B7-8EEB-751BDBDD9E1E}">
      <text>
        <r>
          <rPr>
            <sz val="9"/>
            <color indexed="81"/>
            <rFont val="Tahoma"/>
            <family val="2"/>
          </rPr>
          <t>[662161]
Salle 11
VITAC-MSNBC
MSNBC
Production
adelsoma
02:00 - 02:45</t>
        </r>
      </text>
    </comment>
    <comment ref="AO106" authorId="0" shapeId="0" xr:uid="{B4C3D69A-E751-482F-B4F4-4FC18B265E6A}">
      <text>
        <r>
          <rPr>
            <sz val="9"/>
            <color indexed="81"/>
            <rFont val="Tahoma"/>
            <family val="2"/>
          </rPr>
          <t>[662310]
Salle 03
VITAC-CGTN
NEWS
Production
moujtaah
02:00 - 03:15</t>
        </r>
      </text>
    </comment>
    <comment ref="AX106" authorId="0" shapeId="0" xr:uid="{DAD547D5-C6C4-43DE-9A75-37AF46A6919A}">
      <text>
        <r>
          <rPr>
            <sz val="9"/>
            <color indexed="81"/>
            <rFont val="Tahoma"/>
            <family val="2"/>
          </rPr>
          <t>[653395]
Salle 09
VITAC-CNNI
©-CNNI
Production
stevencl
02:15 - 03:00</t>
        </r>
      </text>
    </comment>
    <comment ref="AZ106" authorId="0" shapeId="0" xr:uid="{6060D9F8-81FC-4D5D-A5DD-0FC83CAABF5A}">
      <text>
        <r>
          <rPr>
            <sz val="9"/>
            <color indexed="81"/>
            <rFont val="Tahoma"/>
            <family val="2"/>
          </rPr>
          <t>[653240]
Salle 10
VITAC-CBSN
©-CBSN
Production
ferguskr
02:00 - 04:30</t>
        </r>
      </text>
    </comment>
    <comment ref="BB106" authorId="0" shapeId="0" xr:uid="{CBF47380-9468-42EA-A806-6A2E7C431122}">
      <text>
        <r>
          <rPr>
            <sz val="9"/>
            <color indexed="81"/>
            <rFont val="Tahoma"/>
            <family val="2"/>
          </rPr>
          <t>[662161]
Salle 11
VITAC-MSNBC
MSNBC
Production
adelsoma
02:00 - 02:45</t>
        </r>
      </text>
    </comment>
    <comment ref="BF106" authorId="0" shapeId="0" xr:uid="{A244598A-0EA6-4C8B-B27D-73C6777FCDF0}">
      <text>
        <r>
          <rPr>
            <sz val="9"/>
            <color indexed="81"/>
            <rFont val="Tahoma"/>
            <family val="2"/>
          </rPr>
          <t>[662155]
Salle 13
VITAC-FOX1
NC
Production
collinco
02:00 - 03:00
NASCAR XFINITY SERIES Atlanta R</t>
        </r>
      </text>
    </comment>
    <comment ref="AX107" authorId="0" shapeId="0" xr:uid="{447207CD-FE67-4E15-ADC5-F6CBF6445F30}">
      <text>
        <r>
          <rPr>
            <sz val="9"/>
            <color indexed="81"/>
            <rFont val="Tahoma"/>
            <family val="2"/>
          </rPr>
          <t>[653395]
Salle 09
VITAC-CNNI
©-CNNI
Production
stevencl
02:15 - 03:00</t>
        </r>
      </text>
    </comment>
    <comment ref="BD108" authorId="0" shapeId="0" xr:uid="{695E430E-9838-4D70-8864-E6911B5DC8DE}">
      <text>
        <r>
          <rPr>
            <sz val="9"/>
            <color indexed="81"/>
            <rFont val="Tahoma"/>
            <family val="2"/>
          </rPr>
          <t>[653597]
Salle 12
VITAC-MSNBC
MSNBC
Production
lawrensh
02:45 - 04:30</t>
        </r>
      </text>
    </comment>
    <comment ref="AY109" authorId="0" shapeId="0" xr:uid="{E9ED6962-9BCF-4E6E-AF74-5A6315046A78}">
      <text>
        <r>
          <rPr>
            <sz val="9"/>
            <color indexed="81"/>
            <rFont val="Tahoma"/>
            <family val="2"/>
          </rPr>
          <t>[662160]
Salle 09
VITAC-CNNI
©-CNNI
Production
adelsoma
03:00 - 04:15</t>
        </r>
      </text>
    </comment>
    <comment ref="BD109" authorId="0" shapeId="0" xr:uid="{4A49D599-63DA-4622-9773-80AEC3D34405}">
      <text>
        <r>
          <rPr>
            <sz val="9"/>
            <color indexed="81"/>
            <rFont val="Tahoma"/>
            <family val="2"/>
          </rPr>
          <t>[653597]
Salle 12
VITAC-MSNBC
MSNBC
Production
lawrensh
02:45 - 04:30</t>
        </r>
      </text>
    </comment>
    <comment ref="BH109" authorId="0" shapeId="0" xr:uid="{2B70208B-82B0-49BF-95CC-86AB064306D2}">
      <text>
        <r>
          <rPr>
            <sz val="9"/>
            <color indexed="81"/>
            <rFont val="Tahoma"/>
            <family val="2"/>
          </rPr>
          <t>[662156]
Salle 14
VITAC-FOX1
NC
Production
brandlll
03:00 - 04:00
NASCAR XFINITY SERIES Atlanta R</t>
        </r>
      </text>
    </comment>
    <comment ref="AP110" authorId="0" shapeId="0" xr:uid="{56CEBC2A-09BB-4247-B8DA-B8F4273A6F4D}">
      <text>
        <r>
          <rPr>
            <sz val="9"/>
            <color indexed="81"/>
            <rFont val="Tahoma"/>
            <family val="2"/>
          </rPr>
          <t>[662311]
Salle 03
VITAC-CGTN
NEWS
Production
stevencl
03:15 - 04:15</t>
        </r>
      </text>
    </comment>
    <comment ref="AY110" authorId="0" shapeId="0" xr:uid="{5AFD9057-BE65-4212-BB9B-49F0569A4EE9}">
      <text>
        <r>
          <rPr>
            <sz val="9"/>
            <color indexed="81"/>
            <rFont val="Tahoma"/>
            <family val="2"/>
          </rPr>
          <t>[662160]
Salle 09
VITAC-CNNI
©-CNNI
Production
adelsoma
03:00 - 04:15</t>
        </r>
      </text>
    </comment>
    <comment ref="BH110" authorId="0" shapeId="0" xr:uid="{6B066631-964B-420C-8D8F-F6C6674C7990}">
      <text>
        <r>
          <rPr>
            <sz val="9"/>
            <color indexed="81"/>
            <rFont val="Tahoma"/>
            <family val="2"/>
          </rPr>
          <t>[662156]
Salle 14
VITAC-FOX1
NC
Production
brandlll
03:00 - 04:00
NASCAR XFINITY SERIES Atlanta R</t>
        </r>
      </text>
    </comment>
    <comment ref="AP111" authorId="0" shapeId="0" xr:uid="{3874FF56-E515-4DE9-871A-E0BC5320700B}">
      <text>
        <r>
          <rPr>
            <sz val="9"/>
            <color indexed="81"/>
            <rFont val="Tahoma"/>
            <family val="2"/>
          </rPr>
          <t>[662311]
Salle 03
VITAC-CGTN
NEWS
Production
stevencl
03:15 - 04:15</t>
        </r>
      </text>
    </comment>
    <comment ref="BJ111" authorId="0" shapeId="0" xr:uid="{A5B5172F-4437-4F85-AF55-47AA129AC701}">
      <text>
        <r>
          <rPr>
            <sz val="9"/>
            <color indexed="81"/>
            <rFont val="Tahoma"/>
            <family val="2"/>
          </rPr>
          <t>[662241]
Salle 15
VITAC-HLN
HLN
Production
moujtaah
03:30 - 04:00</t>
        </r>
      </text>
    </comment>
    <comment ref="BI112" authorId="0" shapeId="0" xr:uid="{80F97853-1712-43A3-9466-1BA1052DC4CD}">
      <text>
        <r>
          <rPr>
            <sz val="9"/>
            <color indexed="81"/>
            <rFont val="Tahoma"/>
            <family val="2"/>
          </rPr>
          <t>[662241]
Salle 15
VITAC-HLN
HLN
Production
moujtaah
03:30 - 04:00</t>
        </r>
      </text>
    </comment>
    <comment ref="BJ112" authorId="0" shapeId="0" xr:uid="{39A6F043-39E3-423C-B43F-F4512890E6FC}">
      <text>
        <r>
          <rPr>
            <sz val="9"/>
            <color indexed="81"/>
            <rFont val="Tahoma"/>
            <family val="2"/>
          </rPr>
          <t>[662241]
Salle 15
VITAC-HLN
HLN
Production
moujtaah
03:30 - 04:00</t>
        </r>
      </text>
    </comment>
    <comment ref="AO114" authorId="0" shapeId="0" xr:uid="{F53EE470-E879-4842-9C85-32883292F675}">
      <text>
        <r>
          <rPr>
            <sz val="9"/>
            <color indexed="81"/>
            <rFont val="Tahoma"/>
            <family val="2"/>
          </rPr>
          <t>[662312]
Salle 03
VITAC-CGTN
NEWS
Production
moujtaah
04:00 - 05:30</t>
        </r>
      </text>
    </comment>
    <comment ref="BH114" authorId="0" shapeId="0" xr:uid="{2D6F6072-EE97-41B7-8470-9450C89CF370}">
      <text>
        <r>
          <rPr>
            <sz val="9"/>
            <color indexed="81"/>
            <rFont val="Tahoma"/>
            <family val="2"/>
          </rPr>
          <t>[653396]
Salle 14
VITAC-CNNI
©-CNNI
Production
brandlll
04:15 - 05:15</t>
        </r>
      </text>
    </comment>
    <comment ref="BI114" authorId="0" shapeId="0" xr:uid="{525FFCE9-BC60-4284-AA28-BF292D3E131E}">
      <text>
        <r>
          <rPr>
            <sz val="9"/>
            <color indexed="81"/>
            <rFont val="Tahoma"/>
            <family val="2"/>
          </rPr>
          <t>[653535]
Salle 15
VITAC-HLN
HLN
Production
moatsda
04:00 - 06:00</t>
        </r>
      </text>
    </comment>
    <comment ref="BA115" authorId="0" shapeId="0" xr:uid="{6F9E9433-4CF2-425D-98EA-D7C831EA53E7}">
      <text>
        <r>
          <rPr>
            <sz val="9"/>
            <color indexed="81"/>
            <rFont val="Tahoma"/>
            <family val="2"/>
          </rPr>
          <t>[662313]
Salle 10
VITAC-CBSN
©-CBSN
Production
stevencl
04:30 - 05:00</t>
        </r>
      </text>
    </comment>
    <comment ref="BB115" authorId="0" shapeId="0" xr:uid="{EEBA50D5-1B96-4775-9B18-43F3A2BE274E}">
      <text>
        <r>
          <rPr>
            <sz val="9"/>
            <color indexed="81"/>
            <rFont val="Tahoma"/>
            <family val="2"/>
          </rPr>
          <t>[662320]
Salle 11
VITAC-MSNBC
MSNBC
Production
adelsoma
04:30 - 05:00</t>
        </r>
      </text>
    </comment>
    <comment ref="BH115" authorId="0" shapeId="0" xr:uid="{2CFC8FE6-1D61-4A5E-B5C9-475B1D33C66E}">
      <text>
        <r>
          <rPr>
            <sz val="9"/>
            <color indexed="81"/>
            <rFont val="Tahoma"/>
            <family val="2"/>
          </rPr>
          <t>[653396]
Salle 14
VITAC-CNNI
©-CNNI
Production
brandlll
04:15 - 05:15</t>
        </r>
      </text>
    </comment>
    <comment ref="BA116" authorId="0" shapeId="0" xr:uid="{417E1BFE-A17B-4590-8C5E-FC9A3DB116BF}">
      <text>
        <r>
          <rPr>
            <sz val="9"/>
            <color indexed="81"/>
            <rFont val="Tahoma"/>
            <family val="2"/>
          </rPr>
          <t>[662313]
Salle 10
VITAC-CBSN
©-CBSN
Production
stevencl
04:30 - 05:00</t>
        </r>
      </text>
    </comment>
    <comment ref="BB116" authorId="0" shapeId="0" xr:uid="{A57A3DDF-BC82-41B4-A070-B868739EB1DC}">
      <text>
        <r>
          <rPr>
            <sz val="9"/>
            <color indexed="81"/>
            <rFont val="Tahoma"/>
            <family val="2"/>
          </rPr>
          <t>[662320]
Salle 11
VITAC-MSNBC
MSNBC
Production
adelsoma
04:30 - 05:00</t>
        </r>
      </text>
    </comment>
    <comment ref="AZ117" authorId="0" shapeId="0" xr:uid="{9E502624-7D63-4CC8-9E7B-82AD79F5348F}">
      <text>
        <r>
          <rPr>
            <sz val="9"/>
            <color indexed="81"/>
            <rFont val="Tahoma"/>
            <family val="2"/>
          </rPr>
          <t>[664039]
Salle 10
VITAC-CBSN
©-CBSN
Production
x
05:00 - 05:45</t>
        </r>
      </text>
    </comment>
    <comment ref="AX118" authorId="0" shapeId="0" xr:uid="{FA662ED2-B2B9-4488-B222-791E6CE26822}">
      <text>
        <r>
          <rPr>
            <sz val="9"/>
            <color indexed="81"/>
            <rFont val="Tahoma"/>
            <family val="2"/>
          </rPr>
          <t>[653397]
Salle 09
VITAC-CNNI
©-CNNI
Production
youngly
05:15 - 06:45</t>
        </r>
      </text>
    </comment>
    <comment ref="AZ118" authorId="0" shapeId="0" xr:uid="{5E6993C5-BC3C-4817-8D5A-26B5945A27D9}">
      <text>
        <r>
          <rPr>
            <sz val="9"/>
            <color indexed="81"/>
            <rFont val="Tahoma"/>
            <family val="2"/>
          </rPr>
          <t>[664039]
Salle 10
VITAC-CBSN
©-CBSN
Production
x
05:00 - 05:45</t>
        </r>
      </text>
    </comment>
    <comment ref="BD118" authorId="0" shapeId="0" xr:uid="{06189423-D6CD-4594-8D1D-86E54FE86790}">
      <text>
        <r>
          <rPr>
            <sz val="9"/>
            <color indexed="81"/>
            <rFont val="Tahoma"/>
            <family val="2"/>
          </rPr>
          <t>[653599]
Salle 12
VITAC-MSNBC
MSNBC
Production
lawrensh
05:00 - 07:00</t>
        </r>
      </text>
    </comment>
    <comment ref="AX119" authorId="0" shapeId="0" xr:uid="{0953BE1F-181D-4172-80A1-CB33B767F46E}">
      <text>
        <r>
          <rPr>
            <sz val="9"/>
            <color indexed="81"/>
            <rFont val="Tahoma"/>
            <family val="2"/>
          </rPr>
          <t>[653397]
Salle 09
VITAC-CNNI
©-CNNI
Production
youngly
05:15 - 06:45</t>
        </r>
      </text>
    </comment>
    <comment ref="BH119" authorId="0" shapeId="0" xr:uid="{46930B4E-CDCC-4846-9892-8DD9DF73B627}">
      <text>
        <r>
          <rPr>
            <sz val="9"/>
            <color indexed="81"/>
            <rFont val="Tahoma"/>
            <family val="2"/>
          </rPr>
          <t>[662244]
Salle 14
VITAC-CGTN
NEWS
Production
brandlll
05:30 - 06:30</t>
        </r>
      </text>
    </comment>
    <comment ref="AT120" authorId="0" shapeId="0" xr:uid="{D80DE257-327C-4931-9FC3-6EEE62BAEA53}">
      <text>
        <r>
          <rPr>
            <sz val="9"/>
            <color indexed="81"/>
            <rFont val="Tahoma"/>
            <family val="2"/>
          </rPr>
          <t>[653664]
Salle 06
VITAC-WCUS
WEATHER US
Production
schrouca
06:00 - 07:30</t>
        </r>
      </text>
    </comment>
    <comment ref="BA120" authorId="0" shapeId="0" xr:uid="{E9326663-A877-4540-ABA6-6BDB344F56DB}">
      <text>
        <r>
          <rPr>
            <sz val="9"/>
            <color indexed="81"/>
            <rFont val="Tahoma"/>
            <family val="2"/>
          </rPr>
          <t>[664037]
Salle 10
VITAC-CBSN
©-CBSN
Production
littleju
05:45 - 07:00</t>
        </r>
      </text>
    </comment>
    <comment ref="BH120" authorId="0" shapeId="0" xr:uid="{C8DF1B64-6FF3-4D36-9770-B955A43DD82E}">
      <text>
        <r>
          <rPr>
            <sz val="9"/>
            <color indexed="81"/>
            <rFont val="Tahoma"/>
            <family val="2"/>
          </rPr>
          <t>[662244]
Salle 14
VITAC-CGTN
NEWS
Production
brandlll
05:30 - 06:30</t>
        </r>
      </text>
    </comment>
    <comment ref="BA121" authorId="0" shapeId="0" xr:uid="{6AA0C5D2-AC4E-455B-B116-410F90675D4D}">
      <text>
        <r>
          <rPr>
            <sz val="9"/>
            <color indexed="81"/>
            <rFont val="Tahoma"/>
            <family val="2"/>
          </rPr>
          <t>[664037]
Salle 10
VITAC-CBSN
©-CBSN
Production
littleju
05:45 - 07:00</t>
        </r>
      </text>
    </comment>
    <comment ref="AO122" authorId="0" shapeId="0" xr:uid="{277B85EB-DA74-447A-968D-D62CB8A11543}">
      <text>
        <r>
          <rPr>
            <sz val="9"/>
            <color indexed="81"/>
            <rFont val="Tahoma"/>
            <family val="2"/>
          </rPr>
          <t>[662245]
Salle 03
VITAC-CGTN
NEWS
Production
lyonszo
06:15 - 07:15</t>
        </r>
      </text>
    </comment>
    <comment ref="AT122" authorId="0" shapeId="0" xr:uid="{C0D952AA-108A-438D-BAFA-C4E12D26B534}">
      <text>
        <r>
          <rPr>
            <sz val="9"/>
            <color indexed="81"/>
            <rFont val="Tahoma"/>
            <family val="2"/>
          </rPr>
          <t>[653664]
Salle 06
VITAC-WCUS
WEATHER US
Production
schrouca
06:00 - 07:30</t>
        </r>
      </text>
    </comment>
    <comment ref="BI122" authorId="0" shapeId="0" xr:uid="{B6BD66D0-F8EC-4C0F-980B-5A8AD0AD763B}">
      <text>
        <r>
          <rPr>
            <sz val="9"/>
            <color indexed="81"/>
            <rFont val="Tahoma"/>
            <family val="2"/>
          </rPr>
          <t>[662150]
Salle 15
VITAC-HLN
HLN
Production
moatsda
06:00 - 07:15</t>
        </r>
      </text>
    </comment>
    <comment ref="AO123" authorId="0" shapeId="0" xr:uid="{6415213B-6B30-4876-BF3E-55495F8845F2}">
      <text>
        <r>
          <rPr>
            <sz val="9"/>
            <color indexed="81"/>
            <rFont val="Tahoma"/>
            <family val="2"/>
          </rPr>
          <t>[662245]
Salle 03
VITAC-CGTN
NEWS
Production
lyonszo
06:15 - 07:15</t>
        </r>
      </text>
    </comment>
    <comment ref="BB124" authorId="0" shapeId="0" xr:uid="{FAD9DF19-4862-48E4-B761-ABBCD6189673}">
      <text>
        <r>
          <rPr>
            <sz val="9"/>
            <color indexed="81"/>
            <rFont val="Tahoma"/>
            <family val="2"/>
          </rPr>
          <t>[653600]
Salle 11
VITAC-MSNBC
MSNBC
Production
youngly
06:45 - 08:00</t>
        </r>
      </text>
    </comment>
    <comment ref="BF124" authorId="0" shapeId="0" xr:uid="{465D1B19-3FD8-4566-8274-97229EFA36BC}">
      <text>
        <r>
          <rPr>
            <sz val="9"/>
            <color indexed="81"/>
            <rFont val="Tahoma"/>
            <family val="2"/>
          </rPr>
          <t>[653399]
Salle 13
VITAC-CNNI
©-CNNI
Production
hansonso
06:45 - 08:30</t>
        </r>
      </text>
    </comment>
    <comment ref="BB125" authorId="0" shapeId="0" xr:uid="{F3046B70-0089-4DC3-9EF4-8DB5A89F7621}">
      <text>
        <r>
          <rPr>
            <sz val="9"/>
            <color indexed="81"/>
            <rFont val="Tahoma"/>
            <family val="2"/>
          </rPr>
          <t>[653600]
Salle 11
VITAC-MSNBC
MSNBC
Production
youngly
06:45 - 08:00</t>
        </r>
      </text>
    </comment>
    <comment ref="BF125" authorId="0" shapeId="0" xr:uid="{7FE18CAA-4211-4FA5-B9D2-F5706041FE86}">
      <text>
        <r>
          <rPr>
            <sz val="9"/>
            <color indexed="81"/>
            <rFont val="Tahoma"/>
            <family val="2"/>
          </rPr>
          <t>[653399]
Salle 13
VITAC-CNNI
©-CNNI
Production
hansonso
06:45 - 08:30</t>
        </r>
      </text>
    </comment>
    <comment ref="AP126" authorId="0" shapeId="0" xr:uid="{DE6B469F-779F-44BF-AA18-5256F5A72ED2}">
      <text>
        <r>
          <rPr>
            <sz val="9"/>
            <color indexed="81"/>
            <rFont val="Tahoma"/>
            <family val="2"/>
          </rPr>
          <t>[662246]
Salle 03
VITAC-CGTN
NEWS
Production
maliszhu
07:15 - 08:15</t>
        </r>
      </text>
    </comment>
    <comment ref="AU126" authorId="0" shapeId="0" xr:uid="{7BEC43A7-AD3B-4C89-BE42-92A164D1FDF9}">
      <text>
        <r>
          <rPr>
            <sz val="9"/>
            <color indexed="81"/>
            <rFont val="Tahoma"/>
            <family val="2"/>
          </rPr>
          <t>[653665]
Salle 06
VITAC-WCUS
WEATHER US
Production
cussonta
07:15 - 08:45</t>
        </r>
      </text>
    </comment>
    <comment ref="BJ126" authorId="0" shapeId="0" xr:uid="{BA1E4231-6582-4F09-8878-93BC06EA80DE}">
      <text>
        <r>
          <rPr>
            <sz val="9"/>
            <color indexed="81"/>
            <rFont val="Tahoma"/>
            <family val="2"/>
          </rPr>
          <t>[653536]
Salle 15
VITAC-HLN
NEWS
Production
brochuyo
07:15 - 08:15</t>
        </r>
      </text>
    </comment>
    <comment ref="AP127" authorId="0" shapeId="0" xr:uid="{4186B2E6-EA6F-4D9B-A955-9B5455183ED6}">
      <text>
        <r>
          <rPr>
            <sz val="9"/>
            <color indexed="81"/>
            <rFont val="Tahoma"/>
            <family val="2"/>
          </rPr>
          <t>[662246]
Salle 03
VITAC-CGTN
NEWS
Production
maliszhu
07:15 - 08:15</t>
        </r>
      </text>
    </comment>
    <comment ref="AU127" authorId="0" shapeId="0" xr:uid="{C9DB2FFB-CA9C-437C-AEED-986C25A921E7}">
      <text>
        <r>
          <rPr>
            <sz val="9"/>
            <color indexed="81"/>
            <rFont val="Tahoma"/>
            <family val="2"/>
          </rPr>
          <t>[653665]
Salle 06
VITAC-WCUS
WEATHER US
Production
cussonta
07:15 - 08:45</t>
        </r>
      </text>
    </comment>
    <comment ref="BJ127" authorId="0" shapeId="0" xr:uid="{811A4C84-87F2-41E3-8BEF-03ADA96354F5}">
      <text>
        <r>
          <rPr>
            <sz val="9"/>
            <color indexed="81"/>
            <rFont val="Tahoma"/>
            <family val="2"/>
          </rPr>
          <t>[653536]
Salle 15
VITAC-HLN
NEWS
Production
brochuyo
07:15 - 08:15</t>
        </r>
      </text>
    </comment>
    <comment ref="BR127" authorId="0" shapeId="0" xr:uid="{80E272E9-3A26-4D4C-8DDD-806A12DC6A02}">
      <text>
        <r>
          <rPr>
            <sz val="9"/>
            <color indexed="81"/>
            <rFont val="Tahoma"/>
            <family val="2"/>
          </rPr>
          <t>[662771]
Tran
Tâches
lyonszo
07:15 - 07:45</t>
        </r>
      </text>
    </comment>
    <comment ref="AX128" authorId="0" shapeId="0" xr:uid="{D9B8868B-E8D9-4794-B561-298F47CDD986}">
      <text>
        <r>
          <rPr>
            <sz val="9"/>
            <color indexed="81"/>
            <rFont val="Tahoma"/>
            <family val="2"/>
          </rPr>
          <t>[653400]
Salle 09
VITAC-CNNI
©-CNNI
Production
littleju
07:45 - 09:15</t>
        </r>
      </text>
    </comment>
    <comment ref="AX129" authorId="0" shapeId="0" xr:uid="{21F5F2CB-12F3-4C40-82C3-D7080F775D2C}">
      <text>
        <r>
          <rPr>
            <sz val="9"/>
            <color indexed="81"/>
            <rFont val="Tahoma"/>
            <family val="2"/>
          </rPr>
          <t>[653400]
Salle 09
VITAC-CNNI
©-CNNI
Production
littleju
07:45 - 09:15</t>
        </r>
      </text>
    </comment>
    <comment ref="BC129" authorId="0" shapeId="0" xr:uid="{C358FEB2-872F-4EB1-8362-910724A714C8}">
      <text>
        <r>
          <rPr>
            <sz val="9"/>
            <color indexed="81"/>
            <rFont val="Tahoma"/>
            <family val="2"/>
          </rPr>
          <t>[653601]
Salle 11
VITAC-MSNBC
MSNBC
Production
lyonszo
08:00 - 09:00</t>
        </r>
      </text>
    </comment>
    <comment ref="AO130" authorId="0" shapeId="0" xr:uid="{C0897F81-5CF7-4D0D-909E-9123A4346276}">
      <text>
        <r>
          <rPr>
            <sz val="9"/>
            <color indexed="81"/>
            <rFont val="Tahoma"/>
            <family val="2"/>
          </rPr>
          <t>[662256]
Salle 03
VITAC-CGTN
NEWS
Production
schrouca
08:15 - 09:15</t>
        </r>
      </text>
    </comment>
    <comment ref="BC130" authorId="0" shapeId="0" xr:uid="{E299F64A-8F1F-41A9-A050-18D0382DF54D}">
      <text>
        <r>
          <rPr>
            <sz val="9"/>
            <color indexed="81"/>
            <rFont val="Tahoma"/>
            <family val="2"/>
          </rPr>
          <t>[653601]
Salle 11
VITAC-MSNBC
MSNBC
Production
lyonszo
08:00 - 09:00</t>
        </r>
      </text>
    </comment>
    <comment ref="BH130" authorId="0" shapeId="0" xr:uid="{47FDBEBC-B95E-4CE9-B4AB-BBFE6D21314B}">
      <text>
        <r>
          <rPr>
            <sz val="9"/>
            <color indexed="81"/>
            <rFont val="Tahoma"/>
            <family val="2"/>
          </rPr>
          <t>[662261]
Salle 14
VITAC-HLN
HLN
Production
ciereset
08:15 - 09:00</t>
        </r>
      </text>
    </comment>
    <comment ref="AO131" authorId="0" shapeId="0" xr:uid="{3115ADD5-2334-4C89-82A7-634E16D62B4B}">
      <text>
        <r>
          <rPr>
            <sz val="9"/>
            <color indexed="81"/>
            <rFont val="Tahoma"/>
            <family val="2"/>
          </rPr>
          <t>[662256]
Salle 03
VITAC-CGTN
NEWS
Production
schrouca
08:15 - 09:15</t>
        </r>
      </text>
    </comment>
    <comment ref="AT131" authorId="0" shapeId="0" xr:uid="{947A2942-A3CA-4374-80F7-BF17A34EE97C}">
      <text>
        <r>
          <rPr>
            <sz val="9"/>
            <color indexed="81"/>
            <rFont val="Tahoma"/>
            <family val="2"/>
          </rPr>
          <t>[662266]
Salle 06
VITAC-WCUS
WEATHER US
Production
maliszhu
08:30 - 09:30</t>
        </r>
      </text>
    </comment>
    <comment ref="BH131" authorId="0" shapeId="0" xr:uid="{67EF4BA7-3A8D-408A-81DB-62A2007720E8}">
      <text>
        <r>
          <rPr>
            <sz val="9"/>
            <color indexed="81"/>
            <rFont val="Tahoma"/>
            <family val="2"/>
          </rPr>
          <t>[662261]
Salle 14
VITAC-HLN
HLN
Production
ciereset
08:15 - 09:00</t>
        </r>
      </text>
    </comment>
    <comment ref="BR131" authorId="0" shapeId="0" xr:uid="{5C978367-BBD8-47B7-92A9-65F0D5783737}">
      <text>
        <r>
          <rPr>
            <sz val="9"/>
            <color indexed="81"/>
            <rFont val="Tahoma"/>
            <family val="2"/>
          </rPr>
          <t>[662763]
Tran
Tâches
brochuyo
08:15 - 09:15</t>
        </r>
      </text>
    </comment>
    <comment ref="AM132" authorId="0" shapeId="0" xr:uid="{5F91D92F-47E7-49BB-8AA6-5403CCEA37D3}">
      <text>
        <r>
          <rPr>
            <sz val="9"/>
            <color indexed="81"/>
            <rFont val="Tahoma"/>
            <family val="2"/>
          </rPr>
          <t>[654688]
Salle 01
NOOVO
FIL-WE
Production
labrieje
09:00 - 10:00
Le Fil Week-end</t>
        </r>
      </text>
    </comment>
    <comment ref="AT132" authorId="0" shapeId="0" xr:uid="{6B9C0922-2D67-45D9-8097-19C410208FB0}">
      <text>
        <r>
          <rPr>
            <sz val="9"/>
            <color indexed="81"/>
            <rFont val="Tahoma"/>
            <family val="2"/>
          </rPr>
          <t>[662266]
Salle 06
VITAC-WCUS
WEATHER US
Production
maliszhu
08:30 - 09:30</t>
        </r>
      </text>
    </comment>
    <comment ref="AV132" authorId="0" shapeId="0" xr:uid="{CF07B450-983B-490E-AB97-ED688494DEDD}">
      <text>
        <r>
          <rPr>
            <sz val="9"/>
            <color indexed="81"/>
            <rFont val="Tahoma"/>
            <family val="2"/>
          </rPr>
          <t>[641981]
Salle 07
RDS2
CURLING
Production
kerriz
09:00 - 12:00
Championnat Mondial de Curling Feminin: Etats-Unis vs Canada</t>
        </r>
      </text>
    </comment>
    <comment ref="BI133" authorId="0" shapeId="0" xr:uid="{7CDE9F12-6470-4555-A908-9B8329049C7E}">
      <text>
        <r>
          <rPr>
            <sz val="9"/>
            <color indexed="81"/>
            <rFont val="Tahoma"/>
            <family val="2"/>
          </rPr>
          <t>[653537]
Salle 15
VITAC-HLN
HLN
Production
cussonta
09:00 - 09:30</t>
        </r>
      </text>
    </comment>
    <comment ref="AE134" authorId="0" shapeId="0" xr:uid="{8F27A045-F30D-45E6-8D68-7B3F94A97034}">
      <text>
        <r>
          <rPr>
            <sz val="9"/>
            <color indexed="81"/>
            <rFont val="Tahoma"/>
            <family val="2"/>
          </rPr>
          <t>[662498]
Qualité 1
Gestion
belleman
09:00 - 12:30</t>
        </r>
      </text>
    </comment>
    <comment ref="AM134" authorId="0" shapeId="0" xr:uid="{1185EADF-FE58-472B-8B0F-488AF5D3665D}">
      <text>
        <r>
          <rPr>
            <sz val="9"/>
            <color indexed="81"/>
            <rFont val="Tahoma"/>
            <family val="2"/>
          </rPr>
          <t>[654688]
Salle 01
NOOVO
FIL-WE
Production
labrieje
09:00 - 10:00
Le Fil Week-end</t>
        </r>
      </text>
    </comment>
    <comment ref="AS134" authorId="0" shapeId="0" xr:uid="{6FF45FA2-8AC0-46AA-BF29-E043DC3B2996}">
      <text>
        <r>
          <rPr>
            <sz val="9"/>
            <color indexed="81"/>
            <rFont val="Tahoma"/>
            <family val="2"/>
          </rPr>
          <t>[662257]
Salle 05
VITAC-CGTN
CGTN
Production
ciereset
09:15 - 10:15</t>
        </r>
      </text>
    </comment>
    <comment ref="AV134" authorId="0" shapeId="0" xr:uid="{2C6EBAEB-B24D-4107-A22A-A9CC48E87669}">
      <text>
        <r>
          <rPr>
            <sz val="9"/>
            <color indexed="81"/>
            <rFont val="Tahoma"/>
            <family val="2"/>
          </rPr>
          <t>[641981]
Salle 07
RDS2
CURLING
Production
kerriz
09:00 - 12:00
Championnat Mondial de Curling Feminin: Etats-Unis vs Canada</t>
        </r>
      </text>
    </comment>
    <comment ref="BB134" authorId="0" shapeId="0" xr:uid="{ACFA0910-F190-4813-A2A8-05680D79D441}">
      <text>
        <r>
          <rPr>
            <sz val="9"/>
            <color indexed="81"/>
            <rFont val="Tahoma"/>
            <family val="2"/>
          </rPr>
          <t>[653602]
Salle 11
VITAC-MSNBC
MSNBC
Production
youngly
09:00 - 10:00</t>
        </r>
      </text>
    </comment>
    <comment ref="BF134" authorId="0" shapeId="0" xr:uid="{D8EC9C8B-994D-4D5C-860D-86AAF9145954}">
      <text>
        <r>
          <rPr>
            <sz val="9"/>
            <color indexed="81"/>
            <rFont val="Tahoma"/>
            <family val="2"/>
          </rPr>
          <t>[653401]
Salle 13
VITAC-CNNI
©-CNNI
Production
hansonso
09:15 - 10:15</t>
        </r>
      </text>
    </comment>
    <comment ref="BI134" authorId="0" shapeId="0" xr:uid="{8CF2AF01-DA31-4922-B453-C73014BD5A8A}">
      <text>
        <r>
          <rPr>
            <sz val="9"/>
            <color indexed="81"/>
            <rFont val="Tahoma"/>
            <family val="2"/>
          </rPr>
          <t>[653537]
Salle 15
VITAC-HLN
HLN
Production
cussonta
09:00 - 09:30</t>
        </r>
      </text>
    </comment>
    <comment ref="AS135" authorId="0" shapeId="0" xr:uid="{5AABD11D-ABD4-417F-B2C6-1F6E3B3DC50E}">
      <text>
        <r>
          <rPr>
            <sz val="9"/>
            <color indexed="81"/>
            <rFont val="Tahoma"/>
            <family val="2"/>
          </rPr>
          <t>[662257]
Salle 05
VITAC-CGTN
CGTN
Production
ciereset
09:15 - 10:15</t>
        </r>
      </text>
    </comment>
    <comment ref="AU135" authorId="0" shapeId="0" xr:uid="{6D9C2739-68FA-45E3-966E-DC987EF65B94}">
      <text>
        <r>
          <rPr>
            <sz val="9"/>
            <color indexed="81"/>
            <rFont val="Tahoma"/>
            <family val="2"/>
          </rPr>
          <t>[662267]
Salle 06
VITAC-WCUS
WEATHER US
Production
littleju
09:30 - 10:30</t>
        </r>
      </text>
    </comment>
    <comment ref="BF135" authorId="0" shapeId="0" xr:uid="{CF4CF501-360A-41B4-86BA-04BC5A87C8F7}">
      <text>
        <r>
          <rPr>
            <sz val="9"/>
            <color indexed="81"/>
            <rFont val="Tahoma"/>
            <family val="2"/>
          </rPr>
          <t>[653401]
Salle 13
VITAC-CNNI
©-CNNI
Production
hansonso
09:15 - 10:15</t>
        </r>
      </text>
    </comment>
    <comment ref="BJ135" authorId="0" shapeId="0" xr:uid="{0F6C72B7-9110-4961-AF12-EBD327C7A447}">
      <text>
        <r>
          <rPr>
            <sz val="9"/>
            <color indexed="81"/>
            <rFont val="Tahoma"/>
            <family val="2"/>
          </rPr>
          <t>[662780]
Salle 15
VITAC-HLN
HLN
Production
schrouca
09:30 - 10:30</t>
        </r>
      </text>
    </comment>
    <comment ref="AU136" authorId="0" shapeId="0" xr:uid="{8937FB6A-CB9D-4F4B-A815-BC6A337E160B}">
      <text>
        <r>
          <rPr>
            <sz val="9"/>
            <color indexed="81"/>
            <rFont val="Tahoma"/>
            <family val="2"/>
          </rPr>
          <t>[662267]
Salle 06
VITAC-WCUS
WEATHER US
Production
littleju
09:30 - 10:30</t>
        </r>
      </text>
    </comment>
    <comment ref="BJ136" authorId="0" shapeId="0" xr:uid="{A1AD8E4E-6B06-49A6-8087-30F7CD06FDC7}">
      <text>
        <r>
          <rPr>
            <sz val="9"/>
            <color indexed="81"/>
            <rFont val="Tahoma"/>
            <family val="2"/>
          </rPr>
          <t>[662780]
Salle 15
VITAC-HLN
HLN
Production
schrouca
09:30 - 10:30</t>
        </r>
      </text>
    </comment>
    <comment ref="BR136" authorId="0" shapeId="0" xr:uid="{2A5455AE-669B-489C-9AC1-F036D450EA73}">
      <text>
        <r>
          <rPr>
            <sz val="9"/>
            <color indexed="81"/>
            <rFont val="Tahoma"/>
            <family val="2"/>
          </rPr>
          <t>[662782]
Tran
Tâches
cussonta
09:30 - 10:15</t>
        </r>
      </text>
    </comment>
    <comment ref="BC137" authorId="0" shapeId="0" xr:uid="{2A7CE3FB-4E78-46FE-BC0E-600F7EB96588}">
      <text>
        <r>
          <rPr>
            <sz val="9"/>
            <color indexed="81"/>
            <rFont val="Tahoma"/>
            <family val="2"/>
          </rPr>
          <t>[653603]
Salle 11
VITAC-MSNBC
MSNBC
Production
brochuyo
10:00 - 11:00</t>
        </r>
      </text>
    </comment>
    <comment ref="AM138" authorId="0" shapeId="0" xr:uid="{D387AF5D-CC2A-4D7B-A6FD-129FDE71077C}">
      <text>
        <r>
          <rPr>
            <sz val="9"/>
            <color indexed="81"/>
            <rFont val="Tahoma"/>
            <family val="2"/>
          </rPr>
          <t>[662488]
Salle 01
RDS2
CURLING
Production
labrieje
10:15 - 11:30
Championnat Mondial de Curling Feminin: Etats-Unis vs Canada</t>
        </r>
      </text>
    </comment>
    <comment ref="AO138" authorId="0" shapeId="0" xr:uid="{F458B8C5-3EE0-4827-A328-BD5253D94391}">
      <text>
        <r>
          <rPr>
            <sz val="9"/>
            <color indexed="81"/>
            <rFont val="Tahoma"/>
            <family val="2"/>
          </rPr>
          <t>[662258]
Salle 03
VITAC-CGTN
NEWS
Production
maliszhu
10:15 - 11:00</t>
        </r>
      </text>
    </comment>
    <comment ref="AT138" authorId="0" shapeId="0" xr:uid="{395971B0-76BB-420D-B3CE-A5AF52F624E7}">
      <text>
        <r>
          <rPr>
            <sz val="9"/>
            <color indexed="81"/>
            <rFont val="Tahoma"/>
            <family val="2"/>
          </rPr>
          <t>[653666]
Salle 06
VITAC-WCUS
WEATHER US
Production
lyonszo
10:15 - 11:30</t>
        </r>
      </text>
    </comment>
    <comment ref="AX138" authorId="0" shapeId="0" xr:uid="{3E141484-84C4-4431-A1C5-25C54CA9C6FC}">
      <text>
        <r>
          <rPr>
            <sz val="9"/>
            <color indexed="81"/>
            <rFont val="Tahoma"/>
            <family val="2"/>
          </rPr>
          <t>[653402]
Salle 09
VITAC-CNNI
©-CNNI
Production
mcshanli
10:15 - 11:15</t>
        </r>
      </text>
    </comment>
    <comment ref="BC138" authorId="0" shapeId="0" xr:uid="{C5710D39-F2D1-41B1-B136-6A067335ED90}">
      <text>
        <r>
          <rPr>
            <sz val="9"/>
            <color indexed="81"/>
            <rFont val="Tahoma"/>
            <family val="2"/>
          </rPr>
          <t>[653603]
Salle 11
VITAC-MSNBC
MSNBC
Production
brochuyo
10:00 - 11:00</t>
        </r>
      </text>
    </comment>
    <comment ref="BS138" authorId="0" shapeId="0" xr:uid="{6E452336-E59E-4B7E-A114-2CE4C1AF6AD6}">
      <text>
        <r>
          <rPr>
            <sz val="9"/>
            <color indexed="81"/>
            <rFont val="Tahoma"/>
            <family val="2"/>
          </rPr>
          <t>[662786]
Tran
Tâches
youngly
10:00 - 10:45</t>
        </r>
      </text>
    </comment>
    <comment ref="AM139" authorId="0" shapeId="0" xr:uid="{67994131-E88F-4BD8-A778-138D32EA8019}">
      <text>
        <r>
          <rPr>
            <sz val="9"/>
            <color indexed="81"/>
            <rFont val="Tahoma"/>
            <family val="2"/>
          </rPr>
          <t>[662488]
Salle 01
RDS2
CURLING
Production
labrieje
10:15 - 11:30
Championnat Mondial de Curling Feminin: Etats-Unis vs Canada</t>
        </r>
      </text>
    </comment>
    <comment ref="AO139" authorId="0" shapeId="0" xr:uid="{8FF29DCB-696C-43F8-BEA6-107A696CB0ED}">
      <text>
        <r>
          <rPr>
            <sz val="9"/>
            <color indexed="81"/>
            <rFont val="Tahoma"/>
            <family val="2"/>
          </rPr>
          <t>[662258]
Salle 03
VITAC-CGTN
NEWS
Production
maliszhu
10:15 - 11:00</t>
        </r>
      </text>
    </comment>
    <comment ref="AT139" authorId="0" shapeId="0" xr:uid="{D8533A70-7007-46B3-99EE-EBED30285B26}">
      <text>
        <r>
          <rPr>
            <sz val="9"/>
            <color indexed="81"/>
            <rFont val="Tahoma"/>
            <family val="2"/>
          </rPr>
          <t>[653666]
Salle 06
VITAC-WCUS
WEATHER US
Production
lyonszo
10:15 - 11:30</t>
        </r>
      </text>
    </comment>
    <comment ref="AX139" authorId="0" shapeId="0" xr:uid="{D8F3D2E8-9E90-4A5E-A788-114457E1E55A}">
      <text>
        <r>
          <rPr>
            <sz val="9"/>
            <color indexed="81"/>
            <rFont val="Tahoma"/>
            <family val="2"/>
          </rPr>
          <t>[653402]
Salle 09
VITAC-CNNI
©-CNNI
Production
mcshanli
10:15 - 11:15</t>
        </r>
      </text>
    </comment>
    <comment ref="BI139" authorId="0" shapeId="0" xr:uid="{48D63AF0-F6F3-4484-A67C-96FA3863C81C}">
      <text>
        <r>
          <rPr>
            <sz val="9"/>
            <color indexed="81"/>
            <rFont val="Tahoma"/>
            <family val="2"/>
          </rPr>
          <t>[662781]
Salle 15
VITAC-HLN
HLN
Production
cussonta
10:30 - 11:00</t>
        </r>
      </text>
    </comment>
    <comment ref="BI140" authorId="0" shapeId="0" xr:uid="{8F4D07E2-C701-436C-ADB7-7E5948AD8070}">
      <text>
        <r>
          <rPr>
            <sz val="9"/>
            <color indexed="81"/>
            <rFont val="Tahoma"/>
            <family val="2"/>
          </rPr>
          <t>[662781]
Salle 15
VITAC-HLN
HLN
Production
cussonta
10:30 - 11:00</t>
        </r>
      </text>
    </comment>
    <comment ref="F141" authorId="0" shapeId="0" xr:uid="{C25243F4-D5D8-4E80-A353-32DDC4D4CB23}">
      <text>
        <r>
          <rPr>
            <sz val="9"/>
            <color indexed="81"/>
            <rFont val="Tahoma"/>
            <family val="2"/>
          </rPr>
          <t>[653035]
B03
USC-ABC-WCHS
©-NEWS
Production
hansonso
11:00 - 12:00
WCHS Bible Center Church</t>
        </r>
      </text>
    </comment>
    <comment ref="BB141" authorId="0" shapeId="0" xr:uid="{62D0589C-FBD3-447E-AAB1-1717FA3585CF}">
      <text>
        <r>
          <rPr>
            <sz val="9"/>
            <color indexed="81"/>
            <rFont val="Tahoma"/>
            <family val="2"/>
          </rPr>
          <t>[653604]
Salle 11
VITAC-MSNBC
MSNBC
Production
youngly
11:00 - 12:00</t>
        </r>
      </text>
    </comment>
    <comment ref="BH141" authorId="0" shapeId="0" xr:uid="{81AAD0E9-66F6-4525-8FD0-6CC23B82880E}">
      <text>
        <r>
          <rPr>
            <sz val="9"/>
            <color indexed="81"/>
            <rFont val="Tahoma"/>
            <family val="2"/>
          </rPr>
          <t>[653538]
Salle 14
VITAC-HLN
HLN
Production
ciereset
11:00 - 12:00</t>
        </r>
      </text>
    </comment>
    <comment ref="F142" authorId="0" shapeId="0" xr:uid="{2213C45D-7A27-4514-911A-218BEA497A42}">
      <text>
        <r>
          <rPr>
            <sz val="9"/>
            <color indexed="81"/>
            <rFont val="Tahoma"/>
            <family val="2"/>
          </rPr>
          <t>[653035]
B03
USC-ABC-WCHS
©-NEWS
Production
hansonso
11:00 - 12:00
WCHS Bible Center Church</t>
        </r>
      </text>
    </comment>
    <comment ref="AY142" authorId="0" shapeId="0" xr:uid="{73415D4D-92DD-4AD3-9040-F9959DBB7C33}">
      <text>
        <r>
          <rPr>
            <sz val="9"/>
            <color indexed="81"/>
            <rFont val="Tahoma"/>
            <family val="2"/>
          </rPr>
          <t>[653403]
Salle 09
VITAC-CNNI
©-CNNI
Production
brochuyo
11:15 - 12:15</t>
        </r>
      </text>
    </comment>
    <comment ref="BB142" authorId="0" shapeId="0" xr:uid="{27B59AC1-C1C3-43F8-AFD7-A11B273FAE08}">
      <text>
        <r>
          <rPr>
            <sz val="9"/>
            <color indexed="81"/>
            <rFont val="Tahoma"/>
            <family val="2"/>
          </rPr>
          <t>[653604]
Salle 11
VITAC-MSNBC
MSNBC
Production
youngly
11:00 - 12:00</t>
        </r>
      </text>
    </comment>
    <comment ref="BH142" authorId="0" shapeId="0" xr:uid="{C24CCBC5-E349-4D11-8D9F-129A8FB75621}">
      <text>
        <r>
          <rPr>
            <sz val="9"/>
            <color indexed="81"/>
            <rFont val="Tahoma"/>
            <family val="2"/>
          </rPr>
          <t>[653538]
Salle 14
VITAC-HLN
HLN
Production
ciereset
11:00 - 12:00</t>
        </r>
      </text>
    </comment>
    <comment ref="BR142" authorId="0" shapeId="0" xr:uid="{08837DC8-211B-4D6B-A5C4-0C55911D38A8}">
      <text>
        <r>
          <rPr>
            <sz val="9"/>
            <color indexed="81"/>
            <rFont val="Tahoma"/>
            <family val="2"/>
          </rPr>
          <t>[662772]
Tran
Tâches
maliszhu
11:00 - 11:30</t>
        </r>
      </text>
    </comment>
    <comment ref="AU143" authorId="0" shapeId="0" xr:uid="{D8F2EDF4-A3A3-4C9B-ADC6-81B706991131}">
      <text>
        <r>
          <rPr>
            <sz val="9"/>
            <color indexed="81"/>
            <rFont val="Tahoma"/>
            <family val="2"/>
          </rPr>
          <t>[653667]
Salle 06
VITAC-WCUS
WEATHER US
Production
mcshanli
11:30 - 13:00</t>
        </r>
      </text>
    </comment>
    <comment ref="AY143" authorId="0" shapeId="0" xr:uid="{82CC95D8-EE4B-4BD9-A657-B8F9D9AA02D2}">
      <text>
        <r>
          <rPr>
            <sz val="9"/>
            <color indexed="81"/>
            <rFont val="Tahoma"/>
            <family val="2"/>
          </rPr>
          <t>[653403]
Salle 09
VITAC-CNNI
©-CNNI
Production
brochuyo
11:15 - 12:15</t>
        </r>
      </text>
    </comment>
    <comment ref="C144" authorId="0" shapeId="0" xr:uid="{E2C8C744-6FDA-4BF2-8C48-EA295C925F2C}">
      <text>
        <r>
          <rPr>
            <sz val="9"/>
            <color indexed="81"/>
            <rFont val="Tahoma"/>
            <family val="2"/>
          </rPr>
          <t>[662276]
B01
VERBIT-1
CLASS
Production
lyonszo
12:00 - 12:45
March 19, 2023 BOV Information Session-Virginia Tech - Centralized Captioning-211327</t>
        </r>
      </text>
    </comment>
    <comment ref="AU144" authorId="0" shapeId="0" xr:uid="{BB02A592-A8F2-4714-92EB-27AFC8438F5D}">
      <text>
        <r>
          <rPr>
            <sz val="9"/>
            <color indexed="81"/>
            <rFont val="Tahoma"/>
            <family val="2"/>
          </rPr>
          <t>[653667]
Salle 06
VITAC-WCUS
WEATHER US
Production
mcshanli
11:30 - 13:00</t>
        </r>
      </text>
    </comment>
    <comment ref="AW144" authorId="0" shapeId="0" xr:uid="{5199F3C1-C81F-4FC2-A763-5EE05E2EE852}">
      <text>
        <r>
          <rPr>
            <sz val="9"/>
            <color indexed="81"/>
            <rFont val="Tahoma"/>
            <family val="2"/>
          </rPr>
          <t>[662503]
Salle 08
Recherche &amp; Préparation
desjarma
11:30 - 13:00</t>
        </r>
      </text>
    </comment>
    <comment ref="BC144" authorId="0" shapeId="0" xr:uid="{D7B9EA85-7555-4AC3-9055-EA743575A19C}">
      <text>
        <r>
          <rPr>
            <sz val="9"/>
            <color indexed="81"/>
            <rFont val="Tahoma"/>
            <family val="2"/>
          </rPr>
          <t>[653605]
Salle 11
VITAC-MSNBC
MSNBC
Production
maliszhu
11:45 - 13:00</t>
        </r>
      </text>
    </comment>
    <comment ref="BC145" authorId="0" shapeId="0" xr:uid="{6693ED49-5129-4BEC-8724-4D3509543BBC}">
      <text>
        <r>
          <rPr>
            <sz val="9"/>
            <color indexed="81"/>
            <rFont val="Tahoma"/>
            <family val="2"/>
          </rPr>
          <t>[653605]
Salle 11
VITAC-MSNBC
MSNBC
Production
maliszhu
11:45 - 13:00</t>
        </r>
      </text>
    </comment>
    <comment ref="C146" authorId="0" shapeId="0" xr:uid="{ED4FCF6E-F2D1-455D-A830-3E7440B0DC9C}">
      <text>
        <r>
          <rPr>
            <sz val="9"/>
            <color indexed="81"/>
            <rFont val="Tahoma"/>
            <family val="2"/>
          </rPr>
          <t>[662276]
B01
VERBIT-1
CLASS
Production
lyonszo
12:00 - 12:45
March 19, 2023 BOV Information Session-Virginia Tech - Centralized Captioning-211327</t>
        </r>
      </text>
    </comment>
    <comment ref="AM146" authorId="0" shapeId="0" xr:uid="{DA8060FD-34F5-4A23-9F92-99FE478415A3}">
      <text>
        <r>
          <rPr>
            <sz val="9"/>
            <color indexed="81"/>
            <rFont val="Tahoma"/>
            <family val="2"/>
          </rPr>
          <t>[626387]
Salle 01
RDS1
F1
Production
labrieje
12:30 - 12:45
Sur La Ligne de Depart</t>
        </r>
      </text>
    </comment>
    <comment ref="AZ146" authorId="0" shapeId="0" xr:uid="{4834E611-C4FD-4DAC-B0D8-E78CA21E6A15}">
      <text>
        <r>
          <rPr>
            <sz val="9"/>
            <color indexed="81"/>
            <rFont val="Tahoma"/>
            <family val="2"/>
          </rPr>
          <t>[653404]
Salle 10
VITAC-CNNI
©-CNNI
Production
hansonso
12:15 - 13:15</t>
        </r>
      </text>
    </comment>
    <comment ref="BF146" authorId="0" shapeId="0" xr:uid="{C37FD183-2E14-472C-962A-4B48516B92D2}">
      <text>
        <r>
          <rPr>
            <sz val="9"/>
            <color indexed="81"/>
            <rFont val="Tahoma"/>
            <family val="2"/>
          </rPr>
          <t>[663881]
Salle 13
VITAC-FOX1
MOTO
Production
ciereset
12:30 - 13:30
AMERICAN FLAT TRACK DAYTONA FLAT TRACK 2</t>
        </r>
      </text>
    </comment>
    <comment ref="BI146" authorId="0" shapeId="0" xr:uid="{BDEF7CAF-0920-4E62-8398-31AF8F04C6AF}">
      <text>
        <r>
          <rPr>
            <sz val="9"/>
            <color indexed="81"/>
            <rFont val="Tahoma"/>
            <family val="2"/>
          </rPr>
          <t>[653539]
Salle 15
VITAC-HLN
HLN
Production
cussonta
12:00 - 13:30</t>
        </r>
      </text>
    </comment>
    <comment ref="BR146" authorId="0" shapeId="0" xr:uid="{F8825DEF-6CDA-4600-9A8F-CE90827BFFE0}">
      <text>
        <r>
          <rPr>
            <sz val="9"/>
            <color indexed="81"/>
            <rFont val="Tahoma"/>
            <family val="2"/>
          </rPr>
          <t>[662787]
Tran
Tâches
youngly
12:00 - 13:00</t>
        </r>
      </text>
    </comment>
    <comment ref="E147" authorId="0" shapeId="0" xr:uid="{76DC7C38-0796-4236-9BCE-F06121F37CF5}">
      <text>
        <r>
          <rPr>
            <sz val="9"/>
            <color indexed="81"/>
            <rFont val="Tahoma"/>
            <family val="2"/>
          </rPr>
          <t>[662277]
B02
VERBIT-1
CLASS
Production
brochuyo
12:30 - 13:15
March 19, 2023 BOV Information Session-Virginia Tech - Centralized Captioning-211327</t>
        </r>
      </text>
    </comment>
    <comment ref="AZ147" authorId="0" shapeId="0" xr:uid="{996A1464-E229-47DB-A42D-D38123A96BA7}">
      <text>
        <r>
          <rPr>
            <sz val="9"/>
            <color indexed="81"/>
            <rFont val="Tahoma"/>
            <family val="2"/>
          </rPr>
          <t>[653404]
Salle 10
VITAC-CNNI
©-CNNI
Production
hansonso
12:15 - 13:15</t>
        </r>
      </text>
    </comment>
    <comment ref="E148" authorId="0" shapeId="0" xr:uid="{2932BA88-EC65-42A9-9E95-DFB271C3FD1E}">
      <text>
        <r>
          <rPr>
            <sz val="9"/>
            <color indexed="81"/>
            <rFont val="Tahoma"/>
            <family val="2"/>
          </rPr>
          <t>[662277]
B02
VERBIT-1
CLASS
Production
brochuyo
12:30 - 13:15
March 19, 2023 BOV Information Session-Virginia Tech - Centralized Captioning-211327</t>
        </r>
      </text>
    </comment>
    <comment ref="AM148" authorId="0" shapeId="0" xr:uid="{93267744-E216-4396-876A-40127E886561}">
      <text>
        <r>
          <rPr>
            <sz val="9"/>
            <color indexed="81"/>
            <rFont val="Tahoma"/>
            <family val="2"/>
          </rPr>
          <t>[626387]
Salle 01
RDS1
F1
Production
labrieje
12:30 - 12:45
Sur La Ligne de Depart</t>
        </r>
      </text>
    </comment>
    <comment ref="BF148" authorId="0" shapeId="0" xr:uid="{E7E66E7C-DBDF-4E7C-A317-3A025ECCC9B1}">
      <text>
        <r>
          <rPr>
            <sz val="9"/>
            <color indexed="81"/>
            <rFont val="Tahoma"/>
            <family val="2"/>
          </rPr>
          <t>[663881]
Salle 13
VITAC-FOX1
MOTO
Production
ciereset
12:30 - 13:30
AMERICAN FLAT TRACK DAYTONA FLAT TRACK 2</t>
        </r>
      </text>
    </comment>
    <comment ref="AM149" authorId="0" shapeId="0" xr:uid="{E79452C7-E30F-4DEB-8A22-EA3CC392E75A}">
      <text>
        <r>
          <rPr>
            <sz val="9"/>
            <color indexed="81"/>
            <rFont val="Tahoma"/>
            <family val="2"/>
          </rPr>
          <t>[626390]
Salle 01
RDS1
F1
Production
labrieje
12:45 - 14:30
Le Grand Prix STC d Arabie Saoudite</t>
        </r>
      </text>
    </comment>
    <comment ref="BB149" authorId="0" shapeId="0" xr:uid="{717D17AC-6388-4115-862D-2B75395973AD}">
      <text>
        <r>
          <rPr>
            <sz val="9"/>
            <color indexed="81"/>
            <rFont val="Tahoma"/>
            <family val="2"/>
          </rPr>
          <t>[653606]
Salle 11
VITAC-MSNBC
MSNBC
Production
lyonszo
13:00 - 14:00</t>
        </r>
      </text>
    </comment>
    <comment ref="C150" authorId="0" shapeId="0" xr:uid="{5D2FF7B2-E5C4-4099-BD3D-F6F5F4CA9707}">
      <text>
        <r>
          <rPr>
            <sz val="9"/>
            <color indexed="81"/>
            <rFont val="Tahoma"/>
            <family val="2"/>
          </rPr>
          <t xml:space="preserve">[662773]
B01
VERBIT-1
CLASS
Production
mcshanli
13:15 - 13:30
From	Subject	Received	Size	Categories	_x000D_
Matthew Ryan;  VITAC-CA-Services	FoxSports1 Adds, Tomorrow and Sunday	2:01 PM	183 KB		</t>
        </r>
      </text>
    </comment>
    <comment ref="AV150" authorId="0" shapeId="0" xr:uid="{32052779-D64B-42DB-B772-157B2863F78A}">
      <text>
        <r>
          <rPr>
            <sz val="9"/>
            <color indexed="81"/>
            <rFont val="Tahoma"/>
            <family val="2"/>
          </rPr>
          <t>[662489]
Salle 07
RDS1
F1
Production
kerriz
13:15 - 15:00
Le Grand Prix STC d Arabie Saoudite</t>
        </r>
      </text>
    </comment>
    <comment ref="AX150" authorId="0" shapeId="0" xr:uid="{61743650-22D5-4049-B7CF-982D3E93BE91}">
      <text>
        <r>
          <rPr>
            <sz val="9"/>
            <color indexed="81"/>
            <rFont val="Tahoma"/>
            <family val="2"/>
          </rPr>
          <t>[653405]
Salle 09
VITAC-CNNI
©-CNNI
Production
paquetwi
13:15 - 14:15</t>
        </r>
      </text>
    </comment>
    <comment ref="BB150" authorId="0" shapeId="0" xr:uid="{D15EFEEE-5470-4A65-9BF4-9E110953E561}">
      <text>
        <r>
          <rPr>
            <sz val="9"/>
            <color indexed="81"/>
            <rFont val="Tahoma"/>
            <family val="2"/>
          </rPr>
          <t>[653606]
Salle 11
VITAC-MSNBC
MSNBC
Production
lyonszo
13:00 - 14:00</t>
        </r>
      </text>
    </comment>
    <comment ref="C151" authorId="0" shapeId="0" xr:uid="{B50B13B2-9CAE-4677-9759-C7FDDDED830F}">
      <text>
        <r>
          <rPr>
            <sz val="9"/>
            <color indexed="81"/>
            <rFont val="Tahoma"/>
            <family val="2"/>
          </rPr>
          <t xml:space="preserve">[662773]
B01
VERBIT-1
CLASS
Production
mcshanli
13:15 - 13:30
From	Subject	Received	Size	Categories	_x000D_
Matthew Ryan;  VITAC-CA-Services	FoxSports1 Adds, Tomorrow and Sunday	2:01 PM	183 KB		</t>
        </r>
      </text>
    </comment>
    <comment ref="E151" authorId="0" shapeId="0" xr:uid="{6AF52C61-C35A-499B-9630-3DF0D76F5DBF}">
      <text>
        <r>
          <rPr>
            <sz val="9"/>
            <color indexed="81"/>
            <rFont val="Tahoma"/>
            <family val="2"/>
          </rPr>
          <t>[662770]
B02
VERBIT-1
CLASS
Production
hansonso
13:30 - 14:30
March 19, 2023 BOV Information Session-Virginia Tech - Centralized Captioning-211327</t>
        </r>
      </text>
    </comment>
    <comment ref="AV151" authorId="0" shapeId="0" xr:uid="{DE6B77CB-5A3A-4DA7-8558-5232D1EC951F}">
      <text>
        <r>
          <rPr>
            <sz val="9"/>
            <color indexed="81"/>
            <rFont val="Tahoma"/>
            <family val="2"/>
          </rPr>
          <t>[662489]
Salle 07
RDS1
F1
Production
kerriz
13:15 - 15:00
Le Grand Prix STC d Arabie Saoudite</t>
        </r>
      </text>
    </comment>
    <comment ref="AX151" authorId="0" shapeId="0" xr:uid="{624193B5-D7E1-4177-85FC-3A08FBCCA882}">
      <text>
        <r>
          <rPr>
            <sz val="9"/>
            <color indexed="81"/>
            <rFont val="Tahoma"/>
            <family val="2"/>
          </rPr>
          <t>[653405]
Salle 09
VITAC-CNNI
©-CNNI
Production
paquetwi
13:15 - 14:15</t>
        </r>
      </text>
    </comment>
    <comment ref="BG151" authorId="0" shapeId="0" xr:uid="{D4402BA4-FFC9-42F7-9ADB-2CA7077AF194}">
      <text>
        <r>
          <rPr>
            <sz val="9"/>
            <color indexed="81"/>
            <rFont val="Tahoma"/>
            <family val="2"/>
          </rPr>
          <t>[655081]
Salle 13
VITAC-FOX1
NC
Production
brochuyo
13:30 - 14:00
NASCAR RACEDAY Atlanta L</t>
        </r>
      </text>
    </comment>
    <comment ref="E152" authorId="0" shapeId="0" xr:uid="{364F1540-8727-4652-940D-4639226A2B63}">
      <text>
        <r>
          <rPr>
            <sz val="9"/>
            <color indexed="81"/>
            <rFont val="Tahoma"/>
            <family val="2"/>
          </rPr>
          <t>[662770]
B02
VERBIT-1
CLASS
Production
hansonso
13:30 - 14:30
March 19, 2023 BOV Information Session-Virginia Tech - Centralized Captioning-211327</t>
        </r>
      </text>
    </comment>
    <comment ref="AE152" authorId="0" shapeId="0" xr:uid="{D7E36132-5296-443F-ADEB-8BBE505C5567}">
      <text>
        <r>
          <rPr>
            <sz val="9"/>
            <color indexed="81"/>
            <rFont val="Tahoma"/>
            <family val="2"/>
          </rPr>
          <t>[662499]
Qualité 1
Gestion
belleman
13:30 - 17:00</t>
        </r>
      </text>
    </comment>
    <comment ref="AK152" authorId="0" shapeId="0" xr:uid="{99A7FE57-C2D9-478F-B2A5-AD2B715AC563}">
      <text>
        <r>
          <rPr>
            <sz val="9"/>
            <color indexed="81"/>
            <rFont val="Tahoma"/>
            <family val="2"/>
          </rPr>
          <t>[661352]
Régie
VITAC-FOX1
régie-sovo
13:30 - 14:00
use iCap code FTCFSRFS1</t>
        </r>
      </text>
    </comment>
    <comment ref="AW152" authorId="0" shapeId="0" xr:uid="{35E4CAFA-17AF-4CAB-A8AF-263D3B062CD1}">
      <text>
        <r>
          <rPr>
            <sz val="9"/>
            <color indexed="81"/>
            <rFont val="Tahoma"/>
            <family val="2"/>
          </rPr>
          <t>[642278]
Salle 08
RIS
CURLING
Production
desjarma
14:00 - 15:30
Championnat Mondial de Curling Feminin: Canada vs Norvege</t>
        </r>
      </text>
    </comment>
    <comment ref="BC152" authorId="0" shapeId="0" xr:uid="{A79CF08C-9B9B-477B-92E9-3ACEFCE579F7}">
      <text>
        <r>
          <rPr>
            <sz val="9"/>
            <color indexed="81"/>
            <rFont val="Tahoma"/>
            <family val="2"/>
          </rPr>
          <t>[653607]
Salle 11
VITAC-MSNBC
MSNBC
Production
maliszhu
13:30 - 15:00</t>
        </r>
      </text>
    </comment>
    <comment ref="BG152" authorId="0" shapeId="0" xr:uid="{CE70C559-85F8-4A9F-97F1-5D9E04FBEB8A}">
      <text>
        <r>
          <rPr>
            <sz val="9"/>
            <color indexed="81"/>
            <rFont val="Tahoma"/>
            <family val="2"/>
          </rPr>
          <t>[655081]
Salle 13
VITAC-FOX1
NC
Production
brochuyo
13:30 - 14:00
NASCAR RACEDAY Atlanta L</t>
        </r>
      </text>
    </comment>
    <comment ref="AO154" authorId="0" shapeId="0" xr:uid="{8D2F3800-28C6-4C1D-A990-D04D180E7F1F}">
      <text>
        <r>
          <rPr>
            <sz val="9"/>
            <color indexed="81"/>
            <rFont val="Tahoma"/>
            <family val="2"/>
          </rPr>
          <t>[662500]
Salle 03
Différé
bessetma
14:00 - 14:30</t>
        </r>
      </text>
    </comment>
    <comment ref="AS154" authorId="0" shapeId="0" xr:uid="{FBFE5CFF-029B-43D6-8460-7FF5540502A2}">
      <text>
        <r>
          <rPr>
            <sz val="9"/>
            <color indexed="81"/>
            <rFont val="Tahoma"/>
            <family val="2"/>
          </rPr>
          <t>[662501]
Salle 05
Différé
bergerpi
14:00 - 16:00</t>
        </r>
      </text>
    </comment>
    <comment ref="AW154" authorId="0" shapeId="0" xr:uid="{1329DBE9-FC87-43DC-8A9C-8F63F4D227E7}">
      <text>
        <r>
          <rPr>
            <sz val="9"/>
            <color indexed="81"/>
            <rFont val="Tahoma"/>
            <family val="2"/>
          </rPr>
          <t>[642278]
Salle 08
RIS
CURLING
Production
desjarma
14:00 - 15:30
Championnat Mondial de Curling Feminin: Canada vs Norvege</t>
        </r>
      </text>
    </comment>
    <comment ref="AY154" authorId="0" shapeId="0" xr:uid="{8C2A12B5-AB98-4BB1-A7F5-A02772CE0852}">
      <text>
        <r>
          <rPr>
            <sz val="9"/>
            <color indexed="81"/>
            <rFont val="Tahoma"/>
            <family val="2"/>
          </rPr>
          <t>[653406]
Salle 09
VITAC-CNNI
©-CNNI
Production
ciereset
14:15 - 15:15</t>
        </r>
      </text>
    </comment>
    <comment ref="BR154" authorId="0" shapeId="0" xr:uid="{6A1973CF-12D9-429B-A21D-CF822496D857}">
      <text>
        <r>
          <rPr>
            <sz val="9"/>
            <color indexed="81"/>
            <rFont val="Tahoma"/>
            <family val="2"/>
          </rPr>
          <t>[662783]
Tran
Tâches
seatonth
14:00 - 14:30</t>
        </r>
      </text>
    </comment>
    <comment ref="C155" authorId="0" shapeId="0" xr:uid="{BAF7CEAD-1299-4D50-A5DD-30FED7A54CDE}">
      <text>
        <r>
          <rPr>
            <sz val="9"/>
            <color indexed="81"/>
            <rFont val="Tahoma"/>
            <family val="2"/>
          </rPr>
          <t>[662278]
B01
VERBIT-1
CLASS
Production
cussonta
14:30 - 15:00
March 19, 2023 BOV Information Session-Virginia Tech - Centralized Captioning-211327</t>
        </r>
      </text>
    </comment>
    <comment ref="AY155" authorId="0" shapeId="0" xr:uid="{D27D9D5F-D7E9-4AD3-A339-0FA973D7E266}">
      <text>
        <r>
          <rPr>
            <sz val="9"/>
            <color indexed="81"/>
            <rFont val="Tahoma"/>
            <family val="2"/>
          </rPr>
          <t>[653406]
Salle 09
VITAC-CNNI
©-CNNI
Production
ciereset
14:15 - 15:15</t>
        </r>
      </text>
    </comment>
    <comment ref="BS155" authorId="0" shapeId="0" xr:uid="{39E772AD-2B7D-4901-95AC-9C7298D3DFBB}">
      <text>
        <r>
          <rPr>
            <sz val="9"/>
            <color indexed="81"/>
            <rFont val="Tahoma"/>
            <family val="2"/>
          </rPr>
          <t>[662775]
Tran
Tâches
paquetwi
14:15 - 14:45</t>
        </r>
      </text>
    </comment>
    <comment ref="C156" authorId="0" shapeId="0" xr:uid="{D015BB41-8085-4D1E-8740-2E696534774E}">
      <text>
        <r>
          <rPr>
            <sz val="9"/>
            <color indexed="81"/>
            <rFont val="Tahoma"/>
            <family val="2"/>
          </rPr>
          <t>[662278]
B01
VERBIT-1
CLASS
Production
cussonta
14:30 - 15:00
March 19, 2023 BOV Information Session-Virginia Tech - Centralized Captioning-211327</t>
        </r>
      </text>
    </comment>
    <comment ref="E156" authorId="0" shapeId="0" xr:uid="{A6ABA7AA-4FD7-4118-A0B1-98335546A423}">
      <text>
        <r>
          <rPr>
            <sz val="9"/>
            <color indexed="81"/>
            <rFont val="Tahoma"/>
            <family val="2"/>
          </rPr>
          <t>[662228]
B02
VERBIT-1
CLASS
Production
seatonth
14:45 - 16:00
March 19, 2023 BOV Information Session-Virginia Tech - Centralized Captioning-211327</t>
        </r>
      </text>
    </comment>
    <comment ref="AO156" authorId="0" shapeId="0" xr:uid="{A3260DC0-4118-41C2-90A2-82EA4D496CCF}">
      <text>
        <r>
          <rPr>
            <sz val="9"/>
            <color indexed="81"/>
            <rFont val="Tahoma"/>
            <family val="2"/>
          </rPr>
          <t>[626393]
Salle 03
RDS1
GOLF
Production
bessetma
15:00 - 18:00
PGA TOUR: Championnat Valspar- ronde finale</t>
        </r>
      </text>
    </comment>
    <comment ref="BF156" authorId="0" shapeId="0" xr:uid="{7C352157-934A-4B32-B51D-14766E0B5919}">
      <text>
        <r>
          <rPr>
            <sz val="9"/>
            <color indexed="81"/>
            <rFont val="Tahoma"/>
            <family val="2"/>
          </rPr>
          <t>[662304]
Salle 13
VITAC-FOX1
HORSE RACING
Production
mcshanli
15:00 - 16:15
AMERICA S DAY AT THE RACES L</t>
        </r>
      </text>
    </comment>
    <comment ref="BR156" authorId="0" shapeId="0" xr:uid="{A5849C46-38A1-4F25-A34B-83F60FD50E9A}">
      <text>
        <r>
          <rPr>
            <sz val="9"/>
            <color indexed="81"/>
            <rFont val="Tahoma"/>
            <family val="2"/>
          </rPr>
          <t>[662765]
Tran
Tâches
brochuyo
14:30 - 16:00</t>
        </r>
      </text>
    </comment>
    <comment ref="E157" authorId="0" shapeId="0" xr:uid="{F51A3E7A-A093-494F-B2E5-66BF9E8F0C0C}">
      <text>
        <r>
          <rPr>
            <sz val="9"/>
            <color indexed="81"/>
            <rFont val="Tahoma"/>
            <family val="2"/>
          </rPr>
          <t>[662228]
B02
VERBIT-1
CLASS
Production
seatonth
14:45 - 16:00
March 19, 2023 BOV Information Session-Virginia Tech - Centralized Captioning-211327</t>
        </r>
      </text>
    </comment>
    <comment ref="BB157" authorId="0" shapeId="0" xr:uid="{EB2C0D15-C730-42D4-AA0F-22133493CEBE}">
      <text>
        <r>
          <rPr>
            <sz val="9"/>
            <color indexed="81"/>
            <rFont val="Tahoma"/>
            <family val="2"/>
          </rPr>
          <t>[653608]
Salle 11
VITAC-MSNBC
MSNBC
Production
paquetwi
15:00 - 16:15</t>
        </r>
      </text>
    </comment>
    <comment ref="T158" authorId="0" shapeId="0" xr:uid="{79C543B0-A11B-49FF-9BF7-C7233B309039}">
      <text>
        <r>
          <rPr>
            <sz val="9"/>
            <color indexed="81"/>
            <rFont val="Tahoma"/>
            <family val="2"/>
          </rPr>
          <t>[662497]
Diff-aoda
Aoda
labrieje
15:00 - 15:15</t>
        </r>
      </text>
    </comment>
    <comment ref="AA158" authorId="0" shapeId="0" xr:uid="{6114375E-DAE2-4112-B07F-0444942A5268}">
      <text>
        <r>
          <rPr>
            <sz val="9"/>
            <color indexed="81"/>
            <rFont val="Tahoma"/>
            <family val="2"/>
          </rPr>
          <t>[662336]
Horaire
Horaire
moorech
15:00 - 18:30</t>
        </r>
      </text>
    </comment>
    <comment ref="AK158" authorId="0" shapeId="0" xr:uid="{2C4C476A-79F1-4694-AD0E-52F7FC29B2F9}">
      <text>
        <r>
          <rPr>
            <sz val="9"/>
            <color indexed="81"/>
            <rFont val="Tahoma"/>
            <family val="2"/>
          </rPr>
          <t>[661353]
Régie
VITAC-FOX1
régie-sovo
15:00 - 18:00
use iCap code FTCFSRFS1</t>
        </r>
      </text>
    </comment>
    <comment ref="AO158" authorId="0" shapeId="0" xr:uid="{3723B48C-B5E1-4227-92FB-9300EDBA4A0B}">
      <text>
        <r>
          <rPr>
            <sz val="9"/>
            <color indexed="81"/>
            <rFont val="Tahoma"/>
            <family val="2"/>
          </rPr>
          <t>[626393]
Salle 03
RDS1
GOLF
Production
bessetma
15:00 - 18:00
PGA TOUR: Championnat Valspar- ronde finale</t>
        </r>
      </text>
    </comment>
    <comment ref="AV158" authorId="0" shapeId="0" xr:uid="{725A05BA-3BAD-4967-9942-BD34B1E22E93}">
      <text>
        <r>
          <rPr>
            <sz val="9"/>
            <color indexed="81"/>
            <rFont val="Tahoma"/>
            <family val="2"/>
          </rPr>
          <t>[662490]
Salle 07
RIS
CURLING
Production
kerriz
15:15 - 16:30
Championnat Mondial de Curling Feminin: Canada vs Norvege</t>
        </r>
      </text>
    </comment>
    <comment ref="AX158" authorId="0" shapeId="0" xr:uid="{AF65D2D5-E72F-47D8-ADA1-39033C9DD482}">
      <text>
        <r>
          <rPr>
            <sz val="9"/>
            <color indexed="81"/>
            <rFont val="Tahoma"/>
            <family val="2"/>
          </rPr>
          <t>[653407]
Salle 09
VITAC-CNNI
©-CNNI
Production
cookjo
15:15 - 16:15</t>
        </r>
      </text>
    </comment>
    <comment ref="BB158" authorId="0" shapeId="0" xr:uid="{98AB516D-F457-45B8-9476-D7D35FB8F2E0}">
      <text>
        <r>
          <rPr>
            <sz val="9"/>
            <color indexed="81"/>
            <rFont val="Tahoma"/>
            <family val="2"/>
          </rPr>
          <t>[653608]
Salle 11
VITAC-MSNBC
MSNBC
Production
paquetwi
15:00 - 16:15</t>
        </r>
      </text>
    </comment>
    <comment ref="BF158" authorId="0" shapeId="0" xr:uid="{D2AA55BC-7D27-4A3F-A747-3495C28D0164}">
      <text>
        <r>
          <rPr>
            <sz val="9"/>
            <color indexed="81"/>
            <rFont val="Tahoma"/>
            <family val="2"/>
          </rPr>
          <t>[662304]
Salle 13
VITAC-FOX1
HORSE RACING
Production
mcshanli
15:00 - 16:15
AMERICA S DAY AT THE RACES L</t>
        </r>
      </text>
    </comment>
    <comment ref="BS158" authorId="0" shapeId="0" xr:uid="{74C796FB-0E65-486D-BD7A-9C6F454A5A6C}">
      <text>
        <r>
          <rPr>
            <sz val="9"/>
            <color indexed="81"/>
            <rFont val="Tahoma"/>
            <family val="2"/>
          </rPr>
          <t>[662760]
Tran
Tâches
blauerha
15:00 - 16:00</t>
        </r>
      </text>
    </comment>
    <comment ref="AM159" authorId="0" shapeId="0" xr:uid="{7B2DF7BF-3E43-4D22-BCA6-DCC167BB88CA}">
      <text>
        <r>
          <rPr>
            <sz val="9"/>
            <color indexed="81"/>
            <rFont val="Tahoma"/>
            <family val="2"/>
          </rPr>
          <t>[662493]
Salle 01
RDS2
SOCCER
Production
labrieje
15:45 - 16:30
Soccer - La Liga Santander</t>
        </r>
      </text>
    </comment>
    <comment ref="AV159" authorId="0" shapeId="0" xr:uid="{EBC3B281-E91C-4DF8-BA1F-36466342641C}">
      <text>
        <r>
          <rPr>
            <sz val="9"/>
            <color indexed="81"/>
            <rFont val="Tahoma"/>
            <family val="2"/>
          </rPr>
          <t>[662490]
Salle 07
RIS
CURLING
Production
kerriz
15:15 - 16:30
Championnat Mondial de Curling Feminin: Canada vs Norvege</t>
        </r>
      </text>
    </comment>
    <comment ref="AX159" authorId="0" shapeId="0" xr:uid="{24C785BC-7A93-439E-8C64-72A4FF9B931F}">
      <text>
        <r>
          <rPr>
            <sz val="9"/>
            <color indexed="81"/>
            <rFont val="Tahoma"/>
            <family val="2"/>
          </rPr>
          <t>[653407]
Salle 09
VITAC-CNNI
©-CNNI
Production
cookjo
15:15 - 16:15</t>
        </r>
      </text>
    </comment>
    <comment ref="BT159" authorId="0" shapeId="0" xr:uid="{717ECA3A-AD1F-4646-A0E1-93602A64CC69}">
      <text>
        <r>
          <rPr>
            <sz val="9"/>
            <color indexed="81"/>
            <rFont val="Tahoma"/>
            <family val="2"/>
          </rPr>
          <t>[662767]
Tran
Tâches
ciereset
15:15 - 16:00</t>
        </r>
      </text>
    </comment>
    <comment ref="AW160" authorId="0" shapeId="0" xr:uid="{DC957C2B-4977-4618-B799-CB1295D6EC2B}">
      <text>
        <r>
          <rPr>
            <sz val="9"/>
            <color indexed="81"/>
            <rFont val="Tahoma"/>
            <family val="2"/>
          </rPr>
          <t>[662495]
Salle 08
RDS1
GOLF
Production
desjarma
15:45 - 16:30
PGA TOUR: Championnat Valspar- ronde finale</t>
        </r>
      </text>
    </comment>
    <comment ref="AM161" authorId="0" shapeId="0" xr:uid="{408D56C3-4F1E-48F3-ACED-81B2C8ECB287}">
      <text>
        <r>
          <rPr>
            <sz val="9"/>
            <color indexed="81"/>
            <rFont val="Tahoma"/>
            <family val="2"/>
          </rPr>
          <t>[662493]
Salle 01
RDS2
SOCCER
Production
labrieje
15:45 - 16:30
Soccer - La Liga Santander</t>
        </r>
      </text>
    </comment>
    <comment ref="AW161" authorId="0" shapeId="0" xr:uid="{8C16F9B4-1296-40D6-BFDA-FDF57B05F70E}">
      <text>
        <r>
          <rPr>
            <sz val="9"/>
            <color indexed="81"/>
            <rFont val="Tahoma"/>
            <family val="2"/>
          </rPr>
          <t>[662495]
Salle 08
RDS1
GOLF
Production
desjarma
15:45 - 16:30
PGA TOUR: Championnat Valspar- ronde finale</t>
        </r>
      </text>
    </comment>
    <comment ref="AS162" authorId="0" shapeId="0" xr:uid="{E9B355E9-3D8D-4999-8ACF-23FBBE30CA0A}">
      <text>
        <r>
          <rPr>
            <sz val="9"/>
            <color indexed="81"/>
            <rFont val="Tahoma"/>
            <family val="2"/>
          </rPr>
          <t>[662492]
Salle 05
RDS2
SOCCER
Production
bergerpi
16:15 - 18:00
Soccer - La Liga Santander</t>
        </r>
      </text>
    </comment>
    <comment ref="AY162" authorId="0" shapeId="0" xr:uid="{8A4C3464-1F8A-4381-ACC2-47113E0FF181}">
      <text>
        <r>
          <rPr>
            <sz val="9"/>
            <color indexed="81"/>
            <rFont val="Tahoma"/>
            <family val="2"/>
          </rPr>
          <t>[653408]
Salle 09
VITAC-CNNI
©-CNNI
Production
blauerha
16:15 - 17:15</t>
        </r>
      </text>
    </comment>
    <comment ref="BC162" authorId="0" shapeId="0" xr:uid="{DD2EF810-A1AD-444F-99C3-1B4B4B69D2B3}">
      <text>
        <r>
          <rPr>
            <sz val="9"/>
            <color indexed="81"/>
            <rFont val="Tahoma"/>
            <family val="2"/>
          </rPr>
          <t>[653609]
Salle 11
VITAC-MSNBC
MSNBC
Production
pelcmcla
16:15 - 17:30</t>
        </r>
      </text>
    </comment>
    <comment ref="BG162" authorId="0" shapeId="0" xr:uid="{98B4B2D6-5497-4620-8F91-051C906FAAA7}">
      <text>
        <r>
          <rPr>
            <sz val="9"/>
            <color indexed="81"/>
            <rFont val="Tahoma"/>
            <family val="2"/>
          </rPr>
          <t>[662305]
Salle 13
VITAC-FOX1
HORSE RACING
Production
pricemi
16:15 - 17:30
AMERICA S DAY AT THE RACES L</t>
        </r>
      </text>
    </comment>
    <comment ref="BR162" authorId="0" shapeId="0" xr:uid="{43CEF1C1-2CB7-4F0D-82C6-568EC367DD63}">
      <text>
        <r>
          <rPr>
            <sz val="9"/>
            <color indexed="81"/>
            <rFont val="Tahoma"/>
            <family val="2"/>
          </rPr>
          <t>[662784]
Tran
Tâches
seatonth
16:00 - 16:45</t>
        </r>
      </text>
    </comment>
    <comment ref="AS163" authorId="0" shapeId="0" xr:uid="{9EBEA2CA-0A01-410C-A9B2-E2734A54D4A9}">
      <text>
        <r>
          <rPr>
            <sz val="9"/>
            <color indexed="81"/>
            <rFont val="Tahoma"/>
            <family val="2"/>
          </rPr>
          <t>[662492]
Salle 05
RDS2
SOCCER
Production
bergerpi
16:15 - 18:00
Soccer - La Liga Santander</t>
        </r>
      </text>
    </comment>
    <comment ref="AY163" authorId="0" shapeId="0" xr:uid="{E36ADC19-ECC2-4E7E-9403-151E53347C0F}">
      <text>
        <r>
          <rPr>
            <sz val="9"/>
            <color indexed="81"/>
            <rFont val="Tahoma"/>
            <family val="2"/>
          </rPr>
          <t>[653408]
Salle 09
VITAC-CNNI
©-CNNI
Production
blauerha
16:15 - 17:15</t>
        </r>
      </text>
    </comment>
    <comment ref="BC163" authorId="0" shapeId="0" xr:uid="{CC05C79A-43BD-4A4D-9E8B-297FA3D64973}">
      <text>
        <r>
          <rPr>
            <sz val="9"/>
            <color indexed="81"/>
            <rFont val="Tahoma"/>
            <family val="2"/>
          </rPr>
          <t>[653609]
Salle 11
VITAC-MSNBC
MSNBC
Production
pelcmcla
16:15 - 17:30</t>
        </r>
      </text>
    </comment>
    <comment ref="BG163" authorId="0" shapeId="0" xr:uid="{E0757E96-CD9F-4C51-A192-7FFA79793B72}">
      <text>
        <r>
          <rPr>
            <sz val="9"/>
            <color indexed="81"/>
            <rFont val="Tahoma"/>
            <family val="2"/>
          </rPr>
          <t>[662305]
Salle 13
VITAC-FOX1
HORSE RACING
Production
pricemi
16:15 - 17:30
AMERICA S DAY AT THE RACES L</t>
        </r>
      </text>
    </comment>
    <comment ref="BS163" authorId="0" shapeId="0" xr:uid="{928C780F-B1A4-49D8-B9A8-EDA24768E7E3}">
      <text>
        <r>
          <rPr>
            <sz val="9"/>
            <color indexed="81"/>
            <rFont val="Tahoma"/>
            <family val="2"/>
          </rPr>
          <t>[662774]
Tran
Tâches
mcshanli
16:15 - 17:00</t>
        </r>
      </text>
    </comment>
    <comment ref="BT163" authorId="0" shapeId="0" xr:uid="{DBA727CE-9E73-4357-A490-F3CE391DDB07}">
      <text>
        <r>
          <rPr>
            <sz val="9"/>
            <color indexed="81"/>
            <rFont val="Tahoma"/>
            <family val="2"/>
          </rPr>
          <t>[662769]
Tran
Tâches
cookjo
16:15 - 17:00</t>
        </r>
      </text>
    </comment>
    <comment ref="AW164" authorId="0" shapeId="0" xr:uid="{51F5F604-D3D4-41F8-A1C5-24F32CD119BA}">
      <text>
        <r>
          <rPr>
            <sz val="9"/>
            <color indexed="81"/>
            <rFont val="Tahoma"/>
            <family val="2"/>
          </rPr>
          <t>[662494]
Salle 08
RIS
CURLING
Production
desjarma
16:30 - 17:00
Championnat Mondial de Curling Feminin: Canada vs Norvege</t>
        </r>
      </text>
    </comment>
    <comment ref="BB165" authorId="0" shapeId="0" xr:uid="{3C95C5C3-1094-4BAA-B20A-77328514FC38}">
      <text>
        <r>
          <rPr>
            <sz val="9"/>
            <color indexed="81"/>
            <rFont val="Tahoma"/>
            <family val="2"/>
          </rPr>
          <t>[653610]
Salle 11
VITAC-MSNBC
MSNBC
Production
paquetwi
17:00 - 18:00</t>
        </r>
      </text>
    </comment>
    <comment ref="BF165" authorId="0" shapeId="0" xr:uid="{12C0B851-F650-49E1-89DB-FAA385440755}">
      <text>
        <r>
          <rPr>
            <sz val="9"/>
            <color indexed="81"/>
            <rFont val="Tahoma"/>
            <family val="2"/>
          </rPr>
          <t>[655082]
Salle 13
VITAC-FOX1
HORSE RACING
Production
mcshanli
16:45 - 18:00
AMERICA S DAY AT THE RACES L</t>
        </r>
      </text>
    </comment>
    <comment ref="AX166" authorId="0" shapeId="0" xr:uid="{DC604B6B-15C5-47D6-8996-4567FFAA9AE6}">
      <text>
        <r>
          <rPr>
            <sz val="9"/>
            <color indexed="81"/>
            <rFont val="Tahoma"/>
            <family val="2"/>
          </rPr>
          <t>[653409]
Salle 09
VITAC-CNNI
©-CNNI
Production
cookjo
17:15 - 18:15</t>
        </r>
      </text>
    </comment>
    <comment ref="BB166" authorId="0" shapeId="0" xr:uid="{D10DDF05-04EA-486C-8B7B-86B226B8216E}">
      <text>
        <r>
          <rPr>
            <sz val="9"/>
            <color indexed="81"/>
            <rFont val="Tahoma"/>
            <family val="2"/>
          </rPr>
          <t>[653610]
Salle 11
VITAC-MSNBC
MSNBC
Production
paquetwi
17:00 - 18:00</t>
        </r>
      </text>
    </comment>
    <comment ref="AX167" authorId="0" shapeId="0" xr:uid="{2301FE7E-EF3C-4BD1-8FCA-BCD1CFFE12B2}">
      <text>
        <r>
          <rPr>
            <sz val="9"/>
            <color indexed="81"/>
            <rFont val="Tahoma"/>
            <family val="2"/>
          </rPr>
          <t>[653409]
Salle 09
VITAC-CNNI
©-CNNI
Production
cookjo
17:15 - 18:15</t>
        </r>
      </text>
    </comment>
    <comment ref="C168" authorId="0" shapeId="0" xr:uid="{5731A297-8217-421F-A697-C2FCC7CD5DB9}">
      <text>
        <r>
          <rPr>
            <sz val="9"/>
            <color indexed="81"/>
            <rFont val="Tahoma"/>
            <family val="2"/>
          </rPr>
          <t>[653197]
B01
CORUS-GLOBAL-MTL
©-NEWS
Production
pelcmcla
18:00 - 18:30
Weekend News at Six</t>
        </r>
      </text>
    </comment>
    <comment ref="G168" authorId="0" shapeId="0" xr:uid="{B38F6F97-B01B-4CAE-84E8-F6B986ED7DFF}">
      <text>
        <r>
          <rPr>
            <sz val="9"/>
            <color indexed="81"/>
            <rFont val="Tahoma"/>
            <family val="2"/>
          </rPr>
          <t>[653142]
B04
USC-NBC-WOAI
©-NEWS
Production
pricemi
17:58 - 18:30
WOAI Newscast</t>
        </r>
      </text>
    </comment>
    <comment ref="AW168" authorId="0" shapeId="0" xr:uid="{24D7407A-ED72-4B30-9955-8ECC85850AEE}">
      <text>
        <r>
          <rPr>
            <sz val="9"/>
            <color indexed="81"/>
            <rFont val="Tahoma"/>
            <family val="2"/>
          </rPr>
          <t>[654636]
Salle 08
MÉTÉO_MÉDIA
METEO
Différé
desjarma
17:30 - 19:30</t>
        </r>
      </text>
    </comment>
    <comment ref="G169" authorId="0" shapeId="0" xr:uid="{0DF44180-BF83-4D36-AC00-A0F2D0F8ECFB}">
      <text>
        <r>
          <rPr>
            <sz val="9"/>
            <color indexed="81"/>
            <rFont val="Tahoma"/>
            <family val="2"/>
          </rPr>
          <t>[653142]
B04
USC-NBC-WOAI
©-NEWS
Production
pricemi
17:58 - 18:30
WOAI Newscast</t>
        </r>
      </text>
    </comment>
    <comment ref="AY169" authorId="0" shapeId="0" xr:uid="{EAEDC87A-11D8-4474-A292-B96E4438FDCD}">
      <text>
        <r>
          <rPr>
            <sz val="9"/>
            <color indexed="81"/>
            <rFont val="Tahoma"/>
            <family val="2"/>
          </rPr>
          <t>[653410]
Salle 09
VITAC-CNNI
©-CNNI
Production
blauerha
17:45 - 19:30</t>
        </r>
      </text>
    </comment>
    <comment ref="BD169" authorId="0" shapeId="0" xr:uid="{E27D4E1D-5F0F-45EF-B75C-8A8C15ABA3BC}">
      <text>
        <r>
          <rPr>
            <sz val="9"/>
            <color indexed="81"/>
            <rFont val="Tahoma"/>
            <family val="2"/>
          </rPr>
          <t>[653611]
Salle 12
VITAC-MSNBC
MSNBC
Production
seatonth
18:00 - 19:00</t>
        </r>
      </text>
    </comment>
    <comment ref="C170" authorId="0" shapeId="0" xr:uid="{083FD690-0288-4556-A4C8-4B634F5096AA}">
      <text>
        <r>
          <rPr>
            <sz val="9"/>
            <color indexed="81"/>
            <rFont val="Tahoma"/>
            <family val="2"/>
          </rPr>
          <t>[653197]
B01
CORUS-GLOBAL-MTL
©-NEWS
Production
pelcmcla
18:00 - 18:30
Weekend News at Six</t>
        </r>
      </text>
    </comment>
    <comment ref="D170" authorId="0" shapeId="0" xr:uid="{CA4CE365-9B47-417F-912E-0CE341006CD9}">
      <text>
        <r>
          <rPr>
            <sz val="9"/>
            <color indexed="81"/>
            <rFont val="Tahoma"/>
            <family val="2"/>
          </rPr>
          <t>[663855]
B01
Pratique
hutchiap
18:00 - 19:30
NEW CORRECTOR</t>
        </r>
      </text>
    </comment>
    <comment ref="AK170" authorId="0" shapeId="0" xr:uid="{50BEC4DB-FCC9-48E9-87D9-E1A2EEBF0069}">
      <text>
        <r>
          <rPr>
            <sz val="9"/>
            <color indexed="81"/>
            <rFont val="Tahoma"/>
            <family val="2"/>
          </rPr>
          <t>[646601]
Régie
RIS
SP30
Multicast
x
18:00 - 18:30
Sports 30</t>
        </r>
      </text>
    </comment>
    <comment ref="BD170" authorId="0" shapeId="0" xr:uid="{4CC77223-FEA5-4302-A963-BF1FDA34F8F8}">
      <text>
        <r>
          <rPr>
            <sz val="9"/>
            <color indexed="81"/>
            <rFont val="Tahoma"/>
            <family val="2"/>
          </rPr>
          <t>[653611]
Salle 12
VITAC-MSNBC
MSNBC
Production
seatonth
18:00 - 19:00</t>
        </r>
      </text>
    </comment>
    <comment ref="G172" authorId="0" shapeId="0" xr:uid="{8B84E67E-C784-4B56-9461-561F8DC58649}">
      <text>
        <r>
          <rPr>
            <sz val="9"/>
            <color indexed="81"/>
            <rFont val="Tahoma"/>
            <family val="2"/>
          </rPr>
          <t>[657849]
B04
CORUS-GLOBAL-CGY
©-NEWS
Production
pricemi
19:00 - 19:30
Global On Call (Calgary) Global On Call (Calgary) News Cut-In Before 60 Minutes</t>
        </r>
      </text>
    </comment>
    <comment ref="AS172" authorId="0" shapeId="0" xr:uid="{46D52E4C-BC18-42DF-A936-8346FF554761}">
      <text>
        <r>
          <rPr>
            <sz val="9"/>
            <color indexed="81"/>
            <rFont val="Tahoma"/>
            <family val="2"/>
          </rPr>
          <t>[646603]
Salle 05
RDS1
TENNIS
Production
bergerpi
19:00 - 19:30
ATP World Tour Masters 1000: BNP Paribas Open - finale</t>
        </r>
      </text>
    </comment>
    <comment ref="BF172" authorId="0" shapeId="0" xr:uid="{CCA720C5-17EA-4D72-8815-EB05354659D3}">
      <text>
        <r>
          <rPr>
            <sz val="9"/>
            <color indexed="81"/>
            <rFont val="Tahoma"/>
            <family val="2"/>
          </rPr>
          <t>[662306]
Salle 13
VITAC-FOX1
BASEBALL
Production
paquetwi
19:00 - 20:00
WORLD BASEBALL CLASSIC Semifinal: Q1 Winner vs Q3 Winner L</t>
        </r>
      </text>
    </comment>
    <comment ref="AK173" authorId="0" shapeId="0" xr:uid="{6FBDB759-1DAB-411E-BF6A-9161DFB70FED}">
      <text>
        <r>
          <rPr>
            <sz val="9"/>
            <color indexed="81"/>
            <rFont val="Tahoma"/>
            <family val="2"/>
          </rPr>
          <t>[657850]
Régie
CORUS-GLOBAL-EDM
régie-sovo
18:45 - 19:00
TEST</t>
        </r>
      </text>
    </comment>
    <comment ref="BB173" authorId="0" shapeId="0" xr:uid="{1FB98A7B-9CB1-401C-B7BE-F0FB79EF294F}">
      <text>
        <r>
          <rPr>
            <sz val="9"/>
            <color indexed="81"/>
            <rFont val="Tahoma"/>
            <family val="2"/>
          </rPr>
          <t>[653612]
Salle 11
VITAC-MSNBC
MSNBC
Production
cookjo
19:00 - 20:00</t>
        </r>
      </text>
    </comment>
    <comment ref="G174" authorId="0" shapeId="0" xr:uid="{A37BB81B-D8E4-4AB5-A3A2-70FFA69CC7E6}">
      <text>
        <r>
          <rPr>
            <sz val="9"/>
            <color indexed="81"/>
            <rFont val="Tahoma"/>
            <family val="2"/>
          </rPr>
          <t>[657849]
B04
CORUS-GLOBAL-CGY
©-NEWS
Production
pricemi
19:00 - 19:30
Global On Call (Calgary) Global On Call (Calgary) News Cut-In Before 60 Minutes</t>
        </r>
      </text>
    </comment>
    <comment ref="AO174" authorId="0" shapeId="0" xr:uid="{510024C0-8D82-4A85-B2B7-A73AD6646FE3}">
      <text>
        <r>
          <rPr>
            <sz val="9"/>
            <color indexed="81"/>
            <rFont val="Tahoma"/>
            <family val="2"/>
          </rPr>
          <t>[662496]
Salle 03
RDS1
TENNIS
Production
bessetma
19:15 - 20:30
ATP World Tour Masters 1000: BNP Paribas Open - finale</t>
        </r>
      </text>
    </comment>
    <comment ref="AS174" authorId="0" shapeId="0" xr:uid="{6546DBCC-2585-4956-9E70-16B740D218B7}">
      <text>
        <r>
          <rPr>
            <sz val="9"/>
            <color indexed="81"/>
            <rFont val="Tahoma"/>
            <family val="2"/>
          </rPr>
          <t>[646603]
Salle 05
RDS1
TENNIS
Production
bergerpi
19:00 - 19:30
ATP World Tour Masters 1000: BNP Paribas Open - finale</t>
        </r>
      </text>
    </comment>
    <comment ref="AZ174" authorId="0" shapeId="0" xr:uid="{7ACC8B04-085D-4596-91BE-BDC9CE2471AB}">
      <text>
        <r>
          <rPr>
            <sz val="9"/>
            <color indexed="81"/>
            <rFont val="Tahoma"/>
            <family val="2"/>
          </rPr>
          <t>[653411]
Salle 10
VITAC-CNNI
©-CNNI
Production
seatonth
19:15 - 20:15</t>
        </r>
      </text>
    </comment>
    <comment ref="BB174" authorId="0" shapeId="0" xr:uid="{0048FCCD-7BF9-4922-9B65-BC4DBDA8FEE5}">
      <text>
        <r>
          <rPr>
            <sz val="9"/>
            <color indexed="81"/>
            <rFont val="Tahoma"/>
            <family val="2"/>
          </rPr>
          <t>[653612]
Salle 11
VITAC-MSNBC
MSNBC
Production
cookjo
19:00 - 20:00</t>
        </r>
      </text>
    </comment>
    <comment ref="BF174" authorId="0" shapeId="0" xr:uid="{AB9DB58C-6D81-4F39-AAE2-F177C2E96D08}">
      <text>
        <r>
          <rPr>
            <sz val="9"/>
            <color indexed="81"/>
            <rFont val="Tahoma"/>
            <family val="2"/>
          </rPr>
          <t>[662306]
Salle 13
VITAC-FOX1
BASEBALL
Production
paquetwi
19:00 - 20:00
WORLD BASEBALL CLASSIC Semifinal: Q1 Winner vs Q3 Winner L</t>
        </r>
      </text>
    </comment>
    <comment ref="BR174" authorId="0" shapeId="0" xr:uid="{0084AF38-24BA-4A10-8927-C0AC20C0DEED}">
      <text>
        <r>
          <rPr>
            <sz val="9"/>
            <color indexed="81"/>
            <rFont val="Tahoma"/>
            <family val="2"/>
          </rPr>
          <t>[662789]
Tran
Tâches
stevencl
19:00 - 19:30</t>
        </r>
      </text>
    </comment>
    <comment ref="BS174" authorId="0" shapeId="0" xr:uid="{56981A2F-FD78-40B0-9B4D-A07B3C92AB18}">
      <text>
        <r>
          <rPr>
            <sz val="9"/>
            <color indexed="81"/>
            <rFont val="Tahoma"/>
            <family val="2"/>
          </rPr>
          <t>[662777]
Tran
Tâches
pelcmcla
19:00 - 19:45</t>
        </r>
      </text>
    </comment>
    <comment ref="AO175" authorId="0" shapeId="0" xr:uid="{6B52B38B-A0C9-410D-93AA-A021BACD96FE}">
      <text>
        <r>
          <rPr>
            <sz val="9"/>
            <color indexed="81"/>
            <rFont val="Tahoma"/>
            <family val="2"/>
          </rPr>
          <t>[662496]
Salle 03
RDS1
TENNIS
Production
bessetma
19:15 - 20:30
ATP World Tour Masters 1000: BNP Paribas Open - finale</t>
        </r>
      </text>
    </comment>
    <comment ref="AZ175" authorId="0" shapeId="0" xr:uid="{4D1ABBE3-B5F6-44BB-9A1C-FB86DCC10F59}">
      <text>
        <r>
          <rPr>
            <sz val="9"/>
            <color indexed="81"/>
            <rFont val="Tahoma"/>
            <family val="2"/>
          </rPr>
          <t>[653411]
Salle 10
VITAC-CNNI
©-CNNI
Production
seatonth
19:15 - 20:15</t>
        </r>
      </text>
    </comment>
    <comment ref="AA176" authorId="0" shapeId="0" xr:uid="{C8F8D0DD-85BB-413D-861A-90D287C395BC}">
      <text>
        <r>
          <rPr>
            <sz val="9"/>
            <color indexed="81"/>
            <rFont val="Tahoma"/>
            <family val="2"/>
          </rPr>
          <t>[662337]
Horaire
Horaire
moorech
19:30 - 23:00</t>
        </r>
      </text>
    </comment>
    <comment ref="BI176" authorId="0" shapeId="0" xr:uid="{C948D5DA-BAE4-48E9-AFE9-5E1C029103D3}">
      <text>
        <r>
          <rPr>
            <sz val="9"/>
            <color indexed="81"/>
            <rFont val="Tahoma"/>
            <family val="2"/>
          </rPr>
          <t>[662308]
Salle 15
VITAC-CGTN
NEWS
Production
stevencl
20:00 - 21:00</t>
        </r>
      </text>
    </comment>
    <comment ref="BR176" authorId="0" shapeId="0" xr:uid="{A6ED9012-9401-45EA-82B5-ABED14E4A06A}">
      <text>
        <r>
          <rPr>
            <sz val="9"/>
            <color indexed="81"/>
            <rFont val="Tahoma"/>
            <family val="2"/>
          </rPr>
          <t>[662802]
Tran
Tâches
hutchiap
19:30 - 19:45</t>
        </r>
      </text>
    </comment>
    <comment ref="BT176" authorId="0" shapeId="0" xr:uid="{9DD511B9-7DC2-497E-88C4-8E3B01FAB61F}">
      <text>
        <r>
          <rPr>
            <sz val="9"/>
            <color indexed="81"/>
            <rFont val="Tahoma"/>
            <family val="2"/>
          </rPr>
          <t>[662778]
Tran
Tâches
pricemi
19:30 - 20:00</t>
        </r>
      </text>
    </comment>
    <comment ref="BU176" authorId="0" shapeId="0" xr:uid="{727F5B8F-1C36-403C-8169-9EE6A903CDFA}">
      <text>
        <r>
          <rPr>
            <sz val="9"/>
            <color indexed="81"/>
            <rFont val="Tahoma"/>
            <family val="2"/>
          </rPr>
          <t>[662806]
Tran
Tâches
haughtsa
19:30 - 20:45</t>
        </r>
      </text>
    </comment>
    <comment ref="BD177" authorId="0" shapeId="0" xr:uid="{49125B2A-0FF4-4B54-B064-1883465FE94A}">
      <text>
        <r>
          <rPr>
            <sz val="9"/>
            <color indexed="81"/>
            <rFont val="Tahoma"/>
            <family val="2"/>
          </rPr>
          <t>[653613]
Salle 12
VITAC-MSNBC
MSNBC
Production
hutchiap
20:00 - 20:30</t>
        </r>
      </text>
    </comment>
    <comment ref="BG177" authorId="0" shapeId="0" xr:uid="{720C7F6D-99DC-42B3-AF99-8EA182E74FA6}">
      <text>
        <r>
          <rPr>
            <sz val="9"/>
            <color indexed="81"/>
            <rFont val="Tahoma"/>
            <family val="2"/>
          </rPr>
          <t>[662307]
Salle 13
VITAC-FOX1
BASEBALL
Production
pelcmcla
20:00 - 21:15
WORLD BASEBALL CLASSIC Semifinal: Q1 Winner vs Q3 Winner L</t>
        </r>
      </text>
    </comment>
    <comment ref="AS178" authorId="0" shapeId="0" xr:uid="{BE007807-1F37-479B-8598-751600B0DBD6}">
      <text>
        <r>
          <rPr>
            <sz val="9"/>
            <color indexed="81"/>
            <rFont val="Tahoma"/>
            <family val="2"/>
          </rPr>
          <t>[662502]
Salle 05
RDS1
TENNIS
Production
bergerpi
20:00 - 21:30
ATP World Tour Masters 1000: BNP Paribas Open - finale</t>
        </r>
      </text>
    </comment>
    <comment ref="AX178" authorId="0" shapeId="0" xr:uid="{0B304D55-49D8-4161-9ADF-CB1FBA6C97D3}">
      <text>
        <r>
          <rPr>
            <sz val="9"/>
            <color indexed="81"/>
            <rFont val="Tahoma"/>
            <family val="2"/>
          </rPr>
          <t>[653412]
Salle 09
VITAC-CNNI
©-CNNI
Production
blauerha
20:15 - 21:15</t>
        </r>
      </text>
    </comment>
    <comment ref="BB178" authorId="0" shapeId="0" xr:uid="{15D49DFA-D5FD-4BB4-8644-599F97989762}">
      <text>
        <r>
          <rPr>
            <sz val="9"/>
            <color indexed="81"/>
            <rFont val="Tahoma"/>
            <family val="2"/>
          </rPr>
          <t>[662776]
Salle 11
VITAC-MSNBC
MSNBC
Production
paquetwi
20:15 - 21:00</t>
        </r>
      </text>
    </comment>
    <comment ref="BD178" authorId="0" shapeId="0" xr:uid="{4329825D-57E5-4D15-9149-35FDE6F60845}">
      <text>
        <r>
          <rPr>
            <sz val="9"/>
            <color indexed="81"/>
            <rFont val="Tahoma"/>
            <family val="2"/>
          </rPr>
          <t>[653613]
Salle 12
VITAC-MSNBC
MSNBC
Production
hutchiap
20:00 - 20:30</t>
        </r>
      </text>
    </comment>
    <comment ref="BG178" authorId="0" shapeId="0" xr:uid="{D00D479F-3B22-4ECB-96AC-B42BD3271683}">
      <text>
        <r>
          <rPr>
            <sz val="9"/>
            <color indexed="81"/>
            <rFont val="Tahoma"/>
            <family val="2"/>
          </rPr>
          <t>[662307]
Salle 13
VITAC-FOX1
BASEBALL
Production
pelcmcla
20:00 - 21:15
WORLD BASEBALL CLASSIC Semifinal: Q1 Winner vs Q3 Winner L</t>
        </r>
      </text>
    </comment>
    <comment ref="BI178" authorId="0" shapeId="0" xr:uid="{752A8380-4528-4239-8D66-C838B0E82F54}">
      <text>
        <r>
          <rPr>
            <sz val="9"/>
            <color indexed="81"/>
            <rFont val="Tahoma"/>
            <family val="2"/>
          </rPr>
          <t>[662308]
Salle 15
VITAC-CGTN
NEWS
Production
stevencl
20:00 - 21:00</t>
        </r>
      </text>
    </comment>
    <comment ref="AX179" authorId="0" shapeId="0" xr:uid="{DC8F6170-71AE-460B-97DB-276236A2B02E}">
      <text>
        <r>
          <rPr>
            <sz val="9"/>
            <color indexed="81"/>
            <rFont val="Tahoma"/>
            <family val="2"/>
          </rPr>
          <t>[653412]
Salle 09
VITAC-CNNI
©-CNNI
Production
blauerha
20:15 - 21:15</t>
        </r>
      </text>
    </comment>
    <comment ref="BB179" authorId="0" shapeId="0" xr:uid="{5B7BEC96-8C47-434E-BD5D-A49704EF9CBF}">
      <text>
        <r>
          <rPr>
            <sz val="9"/>
            <color indexed="81"/>
            <rFont val="Tahoma"/>
            <family val="2"/>
          </rPr>
          <t>[662776]
Salle 11
VITAC-MSNBC
MSNBC
Production
paquetwi
20:15 - 21:00</t>
        </r>
      </text>
    </comment>
    <comment ref="BR179" authorId="0" shapeId="0" xr:uid="{44709F4D-4D0D-496B-9C52-6B6A5151BB43}">
      <text>
        <r>
          <rPr>
            <sz val="9"/>
            <color indexed="81"/>
            <rFont val="Tahoma"/>
            <family val="2"/>
          </rPr>
          <t>[662785]
Tran
Tâches
seatonth
20:15 - 20:45</t>
        </r>
      </text>
    </comment>
    <comment ref="AO180" authorId="0" shapeId="0" xr:uid="{A2C90CED-46E9-4CCF-A892-A4A949D6C9E9}">
      <text>
        <r>
          <rPr>
            <sz val="9"/>
            <color indexed="81"/>
            <rFont val="Tahoma"/>
            <family val="2"/>
          </rPr>
          <t>[662504]
Salle 03
Différé
bessetma
20:30 - 22:00</t>
        </r>
      </text>
    </comment>
    <comment ref="BJ180" authorId="0" shapeId="0" xr:uid="{31ACD8D2-FB46-456C-A27A-25DFBCBD6D26}">
      <text>
        <r>
          <rPr>
            <sz val="9"/>
            <color indexed="81"/>
            <rFont val="Tahoma"/>
            <family val="2"/>
          </rPr>
          <t>[662332]
Salle 15
VITAC-CGTN
NEWS
Production
cookjo
20:45 - 21:45</t>
        </r>
      </text>
    </comment>
    <comment ref="BD181" authorId="0" shapeId="0" xr:uid="{C074E83A-84F3-4012-A984-389E4D422636}">
      <text>
        <r>
          <rPr>
            <sz val="9"/>
            <color indexed="81"/>
            <rFont val="Tahoma"/>
            <family val="2"/>
          </rPr>
          <t>[653614]
Salle 12
VITAC-MSNBC
MSNBC
Production
seatonth
21:00 - 22:00</t>
        </r>
      </text>
    </comment>
    <comment ref="BF181" authorId="0" shapeId="0" xr:uid="{5A707554-B055-4960-8755-25FB0453A12C}">
      <text>
        <r>
          <rPr>
            <sz val="9"/>
            <color indexed="81"/>
            <rFont val="Tahoma"/>
            <family val="2"/>
          </rPr>
          <t>[655083]
Salle 13
VITAC-FOX1
BASEBALL
Production
haughtsa
21:00 - 22:00
WORLD BASEBALL CLASSIC Semifinal: Q1 Winner vs Q3 Winner L</t>
        </r>
      </text>
    </comment>
    <comment ref="BJ181" authorId="0" shapeId="0" xr:uid="{466E69DF-7A21-4703-B410-F3923101F404}">
      <text>
        <r>
          <rPr>
            <sz val="9"/>
            <color indexed="81"/>
            <rFont val="Tahoma"/>
            <family val="2"/>
          </rPr>
          <t>[662332]
Salle 15
VITAC-CGTN
NEWS
Production
cookjo
20:45 - 21:45</t>
        </r>
      </text>
    </comment>
    <comment ref="AT182" authorId="0" shapeId="0" xr:uid="{0EC4FD85-6ED1-4C88-95A3-0642873BD7FB}">
      <text>
        <r>
          <rPr>
            <sz val="9"/>
            <color indexed="81"/>
            <rFont val="Tahoma"/>
            <family val="2"/>
          </rPr>
          <t>[653413]
Salle 06
VITAC-CNNI
©-CNNI
Production
hutchiap
21:15 - 22:15</t>
        </r>
      </text>
    </comment>
    <comment ref="BD182" authorId="0" shapeId="0" xr:uid="{BC5C589E-5880-41D6-9EDE-FF7878A413A2}">
      <text>
        <r>
          <rPr>
            <sz val="9"/>
            <color indexed="81"/>
            <rFont val="Tahoma"/>
            <family val="2"/>
          </rPr>
          <t>[653614]
Salle 12
VITAC-MSNBC
MSNBC
Production
seatonth
21:00 - 22:00</t>
        </r>
      </text>
    </comment>
    <comment ref="BF182" authorId="0" shapeId="0" xr:uid="{E25140B0-774B-4A7A-9764-DFD6B55108D7}">
      <text>
        <r>
          <rPr>
            <sz val="9"/>
            <color indexed="81"/>
            <rFont val="Tahoma"/>
            <family val="2"/>
          </rPr>
          <t>[655083]
Salle 13
VITAC-FOX1
BASEBALL
Production
haughtsa
21:00 - 22:00
WORLD BASEBALL CLASSIC Semifinal: Q1 Winner vs Q3 Winner L</t>
        </r>
      </text>
    </comment>
    <comment ref="BR182" authorId="0" shapeId="0" xr:uid="{A37DBBFB-07A8-4715-BC50-7AC09FCE83F8}">
      <text>
        <r>
          <rPr>
            <sz val="9"/>
            <color indexed="81"/>
            <rFont val="Tahoma"/>
            <family val="2"/>
          </rPr>
          <t>[662812]
Tran
Tâches
brandlll
21:00 - 21:30</t>
        </r>
      </text>
    </comment>
    <comment ref="BS182" authorId="0" shapeId="0" xr:uid="{2D12FE13-DF2E-485B-B06E-5C631E6A69BD}">
      <text>
        <r>
          <rPr>
            <sz val="9"/>
            <color indexed="81"/>
            <rFont val="Tahoma"/>
            <family val="2"/>
          </rPr>
          <t>[664041]
Tran
Tâches
mccoshli
21:00 - 21:30</t>
        </r>
      </text>
    </comment>
    <comment ref="BT182" authorId="0" shapeId="0" xr:uid="{1AD03A12-6125-48EB-972D-B6BFE89EFEB3}">
      <text>
        <r>
          <rPr>
            <sz val="9"/>
            <color indexed="81"/>
            <rFont val="Tahoma"/>
            <family val="2"/>
          </rPr>
          <t>[662808]
Tran
Tâches
gordonya
21:00 - 00:45</t>
        </r>
      </text>
    </comment>
    <comment ref="AT183" authorId="0" shapeId="0" xr:uid="{6EC24A7F-4561-4A59-BE3F-2A1337B785E7}">
      <text>
        <r>
          <rPr>
            <sz val="9"/>
            <color indexed="81"/>
            <rFont val="Tahoma"/>
            <family val="2"/>
          </rPr>
          <t>[653413]
Salle 06
VITAC-CNNI
©-CNNI
Production
hutchiap
21:15 - 22:15</t>
        </r>
      </text>
    </comment>
    <comment ref="BU183" authorId="0" shapeId="0" xr:uid="{1E5757F5-32CA-47F8-9E16-A71D8C07ECA0}">
      <text>
        <r>
          <rPr>
            <sz val="9"/>
            <color indexed="81"/>
            <rFont val="Tahoma"/>
            <family val="2"/>
          </rPr>
          <t>[662762]
Tran
Tâches
blauerha
21:15 - 21:45</t>
        </r>
      </text>
    </comment>
    <comment ref="AS184" authorId="0" shapeId="0" xr:uid="{1DF475E6-1A24-4849-8F6E-B134DA46FBB3}">
      <text>
        <r>
          <rPr>
            <sz val="9"/>
            <color indexed="81"/>
            <rFont val="Tahoma"/>
            <family val="2"/>
          </rPr>
          <t>[662505]
Salle 05
Différé
bergerpi
21:30 - 22:00</t>
        </r>
      </text>
    </comment>
    <comment ref="AZ184" authorId="0" shapeId="0" xr:uid="{307AFFB8-2491-4491-9F04-497F79EF3307}">
      <text>
        <r>
          <rPr>
            <sz val="9"/>
            <color indexed="81"/>
            <rFont val="Tahoma"/>
            <family val="2"/>
          </rPr>
          <t>[653242]
Salle 10
VITAC-CBSN
©-CBSN
Production
mccoshli
22:00 - 23:30</t>
        </r>
      </text>
    </comment>
    <comment ref="BH184" authorId="0" shapeId="0" xr:uid="{B4623AAE-FFCC-4F40-B5D1-A00DDC79353C}">
      <text>
        <r>
          <rPr>
            <sz val="9"/>
            <color indexed="81"/>
            <rFont val="Tahoma"/>
            <family val="2"/>
          </rPr>
          <t>[655084]
Salle 14
VITAC-FOX1
BASEBALL
Production
brandlll
22:00 - 22:30
WORLD BASEBALL CLASSIC POSTGAME L</t>
        </r>
      </text>
    </comment>
    <comment ref="BI184" authorId="0" shapeId="0" xr:uid="{6DC0537D-B41D-4114-BF3D-F3A073297569}">
      <text>
        <r>
          <rPr>
            <sz val="9"/>
            <color indexed="81"/>
            <rFont val="Tahoma"/>
            <family val="2"/>
          </rPr>
          <t>[662333]
Salle 15
VITAC-CGTN
NEWS
Production
stevencl
21:45 - 22:45</t>
        </r>
      </text>
    </comment>
    <comment ref="E185" authorId="0" shapeId="0" xr:uid="{1B5F1D6D-913D-4F57-A488-22214035F5F4}">
      <text>
        <r>
          <rPr>
            <sz val="9"/>
            <color indexed="81"/>
            <rFont val="Tahoma"/>
            <family val="2"/>
          </rPr>
          <t>[653054]
B02
USC-CW-KCWI
©-NEWS
Production
cookjo
22:00 - 22:30
KCWI Iowa Live Segment</t>
        </r>
      </text>
    </comment>
    <comment ref="F185" authorId="0" shapeId="0" xr:uid="{A0318F78-2B7D-412B-A216-851A48465382}">
      <text>
        <r>
          <rPr>
            <sz val="9"/>
            <color indexed="81"/>
            <rFont val="Tahoma"/>
            <family val="2"/>
          </rPr>
          <t>[653095]
B03
USC-FOX-KABB
©-NEWS
Production
pelcmcla
22:00 - 23:00
KABB Newscast</t>
        </r>
      </text>
    </comment>
    <comment ref="BB185" authorId="0" shapeId="0" xr:uid="{105224C5-978A-4018-8C85-2629251A492C}">
      <text>
        <r>
          <rPr>
            <sz val="9"/>
            <color indexed="81"/>
            <rFont val="Tahoma"/>
            <family val="2"/>
          </rPr>
          <t>[653615]
Salle 11
COVERAGE
MSNBC
Stand-by
blauerha
22:00 - 22:27
(22h00-22h27) DO NOT CAPTION UNLESS BREAKING NEWS</t>
        </r>
      </text>
    </comment>
    <comment ref="BI185" authorId="0" shapeId="0" xr:uid="{9EA87337-101B-449F-843C-CCA5D3F8128D}">
      <text>
        <r>
          <rPr>
            <sz val="9"/>
            <color indexed="81"/>
            <rFont val="Tahoma"/>
            <family val="2"/>
          </rPr>
          <t>[662333]
Salle 15
VITAC-CGTN
NEWS
Production
stevencl
21:45 - 22:45</t>
        </r>
      </text>
    </comment>
    <comment ref="E186" authorId="0" shapeId="0" xr:uid="{42E4E7F3-FBB5-4DDC-845C-1525D3A5FADC}">
      <text>
        <r>
          <rPr>
            <sz val="9"/>
            <color indexed="81"/>
            <rFont val="Tahoma"/>
            <family val="2"/>
          </rPr>
          <t>[653054]
B02
USC-CW-KCWI
©-NEWS
Production
cookjo
22:00 - 22:30
KCWI Iowa Live Segment</t>
        </r>
      </text>
    </comment>
    <comment ref="F186" authorId="0" shapeId="0" xr:uid="{16D021E6-0426-4266-B8A0-071828B47067}">
      <text>
        <r>
          <rPr>
            <sz val="9"/>
            <color indexed="81"/>
            <rFont val="Tahoma"/>
            <family val="2"/>
          </rPr>
          <t>[653095]
B03
USC-FOX-KABB
©-NEWS
Production
pelcmcla
22:00 - 23:00
KABB Newscast</t>
        </r>
      </text>
    </comment>
    <comment ref="AX186" authorId="0" shapeId="0" xr:uid="{48BE2192-2D6F-4412-8C2E-F57EFB50F6FE}">
      <text>
        <r>
          <rPr>
            <sz val="9"/>
            <color indexed="81"/>
            <rFont val="Tahoma"/>
            <family val="2"/>
          </rPr>
          <t>[653414]
Salle 09
VITAC-CNNI
©-CNNI
Production
lattaca
22:15 - 23:15</t>
        </r>
      </text>
    </comment>
    <comment ref="AZ186" authorId="0" shapeId="0" xr:uid="{1D6041E3-AA52-4911-9AB3-5929D17C3AE8}">
      <text>
        <r>
          <rPr>
            <sz val="9"/>
            <color indexed="81"/>
            <rFont val="Tahoma"/>
            <family val="2"/>
          </rPr>
          <t>[653242]
Salle 10
VITAC-CBSN
©-CBSN
Production
mccoshli
22:00 - 23:30</t>
        </r>
      </text>
    </comment>
    <comment ref="BB186" authorId="0" shapeId="0" xr:uid="{0AECDAE6-E52A-49BD-AA00-BB197576DAA1}">
      <text>
        <r>
          <rPr>
            <sz val="9"/>
            <color indexed="81"/>
            <rFont val="Tahoma"/>
            <family val="2"/>
          </rPr>
          <t>[653615]
Salle 11
COVERAGE
MSNBC
Stand-by
blauerha
22:00 - 22:27
(22h00-22h27) DO NOT CAPTION UNLESS BREAKING NEWS</t>
        </r>
      </text>
    </comment>
    <comment ref="BH186" authorId="0" shapeId="0" xr:uid="{ACB1E541-D4BD-493A-A906-E8ED24B31AE7}">
      <text>
        <r>
          <rPr>
            <sz val="9"/>
            <color indexed="81"/>
            <rFont val="Tahoma"/>
            <family val="2"/>
          </rPr>
          <t>[655084]
Salle 14
VITAC-FOX1
BASEBALL
Production
brandlll
22:00 - 22:30
WORLD BASEBALL CLASSIC POSTGAME L</t>
        </r>
      </text>
    </comment>
    <comment ref="AX187" authorId="0" shapeId="0" xr:uid="{7235EF00-CB05-4513-9422-FD3DCDDB6893}">
      <text>
        <r>
          <rPr>
            <sz val="9"/>
            <color indexed="81"/>
            <rFont val="Tahoma"/>
            <family val="2"/>
          </rPr>
          <t>[653414]
Salle 09
VITAC-CNNI
©-CNNI
Production
lattaca
22:15 - 23:15</t>
        </r>
      </text>
    </comment>
    <comment ref="BC187" authorId="0" shapeId="0" xr:uid="{B755E60C-65D4-4FFF-9884-B383DD40DCA1}">
      <text>
        <r>
          <rPr>
            <sz val="9"/>
            <color indexed="81"/>
            <rFont val="Tahoma"/>
            <family val="2"/>
          </rPr>
          <t>[663879]
Salle 11
VITAC-MSNBC
MSNBC
Production
blauerha
22:27 - 23:00</t>
        </r>
      </text>
    </comment>
    <comment ref="C188" authorId="0" shapeId="0" xr:uid="{61EA5A1D-8CF8-4465-A1DD-E055FEACA32D}">
      <text>
        <r>
          <rPr>
            <sz val="9"/>
            <color indexed="81"/>
            <rFont val="Tahoma"/>
            <family val="2"/>
          </rPr>
          <t>[653199]
B01
CORUS-GLOBAL-MTL
©-NEWS
Production
trudeasi
23:00 - 23:30
Weekend News at 11</t>
        </r>
      </text>
    </comment>
    <comment ref="G188" authorId="0" shapeId="0" xr:uid="{3EA2B7DA-358D-43D7-96E3-50CF6A544948}">
      <text>
        <r>
          <rPr>
            <sz val="9"/>
            <color indexed="81"/>
            <rFont val="Tahoma"/>
            <family val="2"/>
          </rPr>
          <t>[653143]
B04
USC-NBC-WOAI
©-NEWS
Production
haughtsa
23:00 - 23:45
WOAI Newscast &amp; Sunday Sports Show</t>
        </r>
      </text>
    </comment>
    <comment ref="BH188" authorId="0" shapeId="0" xr:uid="{279D8822-1D31-4E48-BC57-C70DFF491A04}">
      <text>
        <r>
          <rPr>
            <sz val="9"/>
            <color indexed="81"/>
            <rFont val="Tahoma"/>
            <family val="2"/>
          </rPr>
          <t>[653263]
Salle 14
VITAC-CGTN
CGTN
Production
brandlll
22:45 - 23:30</t>
        </r>
      </text>
    </comment>
    <comment ref="BR188" authorId="0" shapeId="0" xr:uid="{734BD805-39BD-4E9C-A1FC-BA2914E6991D}">
      <text>
        <r>
          <rPr>
            <sz val="9"/>
            <color indexed="81"/>
            <rFont val="Tahoma"/>
            <family val="2"/>
          </rPr>
          <t>[662761]
Tran
Tâches
cookjo
22:30 - 23:00</t>
        </r>
      </text>
    </comment>
    <comment ref="BA189" authorId="0" shapeId="0" xr:uid="{9144B573-28F7-4F3C-A2BB-ABF72CF6276F}">
      <text>
        <r>
          <rPr>
            <sz val="9"/>
            <color indexed="81"/>
            <rFont val="Tahoma"/>
            <family val="2"/>
          </rPr>
          <t>[653243]
Salle 10
VITAC-CBSN
©-CBSN
Production
stevencl
23:00 - 00:00</t>
        </r>
      </text>
    </comment>
    <comment ref="BD189" authorId="0" shapeId="0" xr:uid="{17721B88-48B6-49A7-9E4D-20A9E6DFAAE3}">
      <text>
        <r>
          <rPr>
            <sz val="9"/>
            <color indexed="81"/>
            <rFont val="Tahoma"/>
            <family val="2"/>
          </rPr>
          <t>[653616]
Salle 12
VITAC-MSNBC
MSNBC
Production
hutchiap
23:00 - 00:00</t>
        </r>
      </text>
    </comment>
    <comment ref="BH189" authorId="0" shapeId="0" xr:uid="{7040ED92-8EF6-48BC-A22F-9E78CF7E97CD}">
      <text>
        <r>
          <rPr>
            <sz val="9"/>
            <color indexed="81"/>
            <rFont val="Tahoma"/>
            <family val="2"/>
          </rPr>
          <t>[653263]
Salle 14
VITAC-CGTN
CGTN
Production
brandlll
22:45 - 23:30</t>
        </r>
      </text>
    </comment>
    <comment ref="C190" authorId="0" shapeId="0" xr:uid="{A8F9AE7D-750A-4234-8C6D-896F7540355C}">
      <text>
        <r>
          <rPr>
            <sz val="9"/>
            <color indexed="81"/>
            <rFont val="Tahoma"/>
            <family val="2"/>
          </rPr>
          <t>[653199]
B01
CORUS-GLOBAL-MTL
©-NEWS
Production
trudeasi
23:00 - 23:30
Weekend News at 11</t>
        </r>
      </text>
    </comment>
    <comment ref="G190" authorId="0" shapeId="0" xr:uid="{6907CCFC-7CDE-4097-9B31-7BBB6150537B}">
      <text>
        <r>
          <rPr>
            <sz val="9"/>
            <color indexed="81"/>
            <rFont val="Tahoma"/>
            <family val="2"/>
          </rPr>
          <t>[653143]
B04
USC-NBC-WOAI
©-NEWS
Production
haughtsa
23:00 - 23:45
WOAI Newscast &amp; Sunday Sports Show</t>
        </r>
      </text>
    </comment>
    <comment ref="AY190" authorId="0" shapeId="0" xr:uid="{28FE500B-4EC1-4C27-A8B1-EA675FAA9E3B}">
      <text>
        <r>
          <rPr>
            <sz val="9"/>
            <color indexed="81"/>
            <rFont val="Tahoma"/>
            <family val="2"/>
          </rPr>
          <t>[653415]
Salle 09
VITAC-CNNI
©-CNNI
Production
pedersjo
23:15 - 00:15</t>
        </r>
      </text>
    </comment>
    <comment ref="BA190" authorId="0" shapeId="0" xr:uid="{8CD5EAC7-05AA-46C5-8EA7-1220894433F3}">
      <text>
        <r>
          <rPr>
            <sz val="9"/>
            <color indexed="81"/>
            <rFont val="Tahoma"/>
            <family val="2"/>
          </rPr>
          <t>[653243]
Salle 10
VITAC-CBSN
©-CBSN
Production
stevencl
23:00 - 00:00</t>
        </r>
      </text>
    </comment>
    <comment ref="BD190" authorId="0" shapeId="0" xr:uid="{9AB957D0-502E-4911-BB97-0531D91FC1C0}">
      <text>
        <r>
          <rPr>
            <sz val="9"/>
            <color indexed="81"/>
            <rFont val="Tahoma"/>
            <family val="2"/>
          </rPr>
          <t>[653616]
Salle 12
VITAC-MSNBC
MSNBC
Production
hutchiap
23:00 - 00:00</t>
        </r>
      </text>
    </comment>
    <comment ref="BI190" authorId="0" shapeId="0" xr:uid="{CCF1F18C-BF42-4DFE-BD8A-23C66559866D}">
      <text>
        <r>
          <rPr>
            <sz val="9"/>
            <color indexed="81"/>
            <rFont val="Tahoma"/>
            <family val="2"/>
          </rPr>
          <t>[662331]
Salle 15
VITAC-CGTN
NEWS
Production
pelcmcla
23:15 - 00:00</t>
        </r>
      </text>
    </comment>
    <comment ref="F191" authorId="0" shapeId="0" xr:uid="{9E6968A2-2C0C-4A97-96AA-45FFD477B00D}">
      <text>
        <r>
          <rPr>
            <sz val="9"/>
            <color indexed="81"/>
            <rFont val="Tahoma"/>
            <family val="2"/>
          </rPr>
          <t>[653046]
B03
USC-CBS-KAUZ
©-NEWS
Production
horshaem
23:35 - 00:05
The Social Space</t>
        </r>
      </text>
    </comment>
    <comment ref="AY191" authorId="0" shapeId="0" xr:uid="{70E046FE-5384-4199-9E4E-6545EDD10BBA}">
      <text>
        <r>
          <rPr>
            <sz val="9"/>
            <color indexed="81"/>
            <rFont val="Tahoma"/>
            <family val="2"/>
          </rPr>
          <t>[653415]
Salle 09
VITAC-CNNI
©-CNNI
Production
pedersjo
23:15 - 00:15</t>
        </r>
      </text>
    </comment>
    <comment ref="BI191" authorId="0" shapeId="0" xr:uid="{2A3E9AE3-A30D-4A89-9848-B90528EBDA32}">
      <text>
        <r>
          <rPr>
            <sz val="9"/>
            <color indexed="81"/>
            <rFont val="Tahoma"/>
            <family val="2"/>
          </rPr>
          <t>[662331]
Salle 15
VITAC-CGTN
NEWS
Production
pelcmcla
23:15 - 00:00</t>
        </r>
      </text>
    </comment>
    <comment ref="BR191" authorId="0" shapeId="0" xr:uid="{D157E83F-56B1-41FF-A17C-825774E23DD8}">
      <text>
        <r>
          <rPr>
            <sz val="9"/>
            <color indexed="81"/>
            <rFont val="Tahoma"/>
            <family val="2"/>
          </rPr>
          <t>[662790]
Tran
Tâches
lattaca
23:15 - 23:45</t>
        </r>
      </text>
    </comment>
    <comment ref="F192" authorId="0" shapeId="0" xr:uid="{189ABC12-B86A-4675-8068-EF22E0258ABF}">
      <text>
        <r>
          <rPr>
            <sz val="9"/>
            <color indexed="81"/>
            <rFont val="Tahoma"/>
            <family val="2"/>
          </rPr>
          <t>[653046]
B03
USC-CBS-KAUZ
©-NEWS
Production
horshaem
23:35 - 00:05
The Social Space</t>
        </r>
      </text>
    </comment>
    <comment ref="BS192" authorId="0" shapeId="0" xr:uid="{024347A7-B142-4539-8216-2767C90DCEFC}">
      <text>
        <r>
          <rPr>
            <sz val="9"/>
            <color indexed="81"/>
            <rFont val="Tahoma"/>
            <family val="2"/>
          </rPr>
          <t>[662810]
Tran
Tâches
trudeasi
23:30 - 00:00</t>
        </r>
      </text>
    </comment>
    <comment ref="G193" authorId="0" shapeId="0" xr:uid="{B0981C87-6685-4A84-86C6-4A2875EF1E9A}">
      <text>
        <r>
          <rPr>
            <sz val="9"/>
            <color indexed="81"/>
            <rFont val="Tahoma"/>
            <family val="2"/>
          </rPr>
          <t>[653144]
B04
USC-NBC-WOAI
©-NEWS
Production
haughtsa
23:45 - 00:30
WOAI Newscast &amp; Sunday Sports Show</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figList" type="6" refreshedVersion="3" background="1">
    <textPr prompt="0" sourceFile="P:\group\sovo\HBuilder\config\configList.csv" comma="1">
      <textFields>
        <textField/>
      </textFields>
    </textPr>
  </connection>
  <connection id="2" xr16:uid="{00000000-0015-0000-FFFF-FFFF01000000}" name="Connexion" type="6" refreshedVersion="0" background="1">
    <textPr sourceFile="">
      <textFields>
        <textField/>
      </textFields>
    </textPr>
  </connection>
  <connection id="3" xr16:uid="{00000000-0015-0000-FFFF-FFFF02000000}" name="live_jobs" type="6" refreshedVersion="0" background="1">
    <textPr prompt="0" sourceFile="P:\group\sovo\HBuilder\HB_DATA\Verbit\live_jobs.csv">
      <textFields>
        <textField/>
      </textFields>
    </textPr>
  </connection>
  <connection id="4" xr16:uid="{00000000-0015-0000-FFFF-FFFF03000000}" name="live_jobs (1)" type="6" refreshedVersion="3" background="1" saveData="1">
    <textPr prompt="0" sourceFile="P:\group\sovo\HBuilder\HB_DATA\Verbit\live_jobs (1).csv" comma="1">
      <textFields>
        <textField/>
      </textFields>
    </textPr>
  </connection>
  <connection id="5" xr16:uid="{00000000-0015-0000-FFFF-FFFF04000000}" name="live_jobs (1)1" type="6" refreshedVersion="3" background="1">
    <textPr prompt="0" sourceFile="P:\group\sovo\HBuilder\HB_DATA\Verbit\live_jobs (1).csv" comma="1">
      <textFields>
        <textField/>
      </textFields>
    </textPr>
  </connection>
  <connection id="6" xr16:uid="{00000000-0015-0000-FFFF-FFFF05000000}" name="live_jobs (1)2" type="6" refreshedVersion="3" background="1">
    <textPr prompt="0" sourceFile="P:\group\sovo\HBuilder\HB_DATA\Verbit\live_jobs (1).csv" comma="1">
      <textFields>
        <textField/>
      </textFields>
    </textPr>
  </connection>
  <connection id="7" xr16:uid="{00000000-0015-0000-FFFF-FFFF06000000}" name="live_jobs (1)3" type="6" refreshedVersion="3" background="1" saveData="1">
    <textPr prompt="0" sourceFile="P:\group\sovo\HBuilder\HB_DATA\Verbit\live_jobs (1).csv" comma="1">
      <textFields>
        <textField/>
      </textFields>
    </textPr>
  </connection>
  <connection id="8" xr16:uid="{00000000-0015-0000-FFFF-FFFF07000000}" name="live_jobs (1)4" type="6" refreshedVersion="3" background="1" saveData="1">
    <textPr prompt="0" sourceFile="P:\group\sovo\HBuilder\HB_DATA\Verbit\live_jobs (1).csv" comma="1">
      <textFields>
        <textField/>
      </textFields>
    </textPr>
  </connection>
  <connection id="9" xr16:uid="{00000000-0015-0000-FFFF-FFFF08000000}" name="live_jobs (1)5" type="6" refreshedVersion="3" background="1" saveData="1">
    <textPr prompt="0" sourceFile="P:\group\sovo\HBuilder\HB_DATA\Verbit\live_jobs (1).csv" delimited="0" comma="1">
      <textFields>
        <textField/>
      </textFields>
    </textPr>
  </connection>
  <connection id="10" xr16:uid="{00000000-0015-0000-FFFF-FFFF09000000}" name="live_jobs (1)6" type="6" refreshedVersion="3" background="1">
    <textPr prompt="0" sourceFile="P:\group\sovo\HBuilder\HB_DATA\Verbit\live_jobs (1).csv" comma="1">
      <textFields>
        <textField/>
      </textFields>
    </textPr>
  </connection>
  <connection id="11" xr16:uid="{00000000-0015-0000-FFFF-FFFF0A000000}" name="live_jobs (1)7" type="6" refreshedVersion="3" background="1">
    <textPr prompt="0" sourceFile="P:\group\sovo\HBuilder\HB_DATA\Verbit\live_jobs (1).csv" comma="1">
      <textFields>
        <textField/>
      </textFields>
    </textPr>
  </connection>
  <connection id="12" xr16:uid="{00000000-0015-0000-FFFF-FFFF0B000000}" name="live_jobs (1)8" type="6" refreshedVersion="0" background="1">
    <textPr prompt="0" sourceFile="P:\group\sovo\HBuilder\HB_DATA\Verbit\live_jobs (1).csv">
      <textFields>
        <textField/>
      </textFields>
    </textPr>
  </connection>
  <connection id="13" xr16:uid="{00000000-0015-0000-FFFF-FFFF0C000000}" name="live_jobs1" type="6" refreshedVersion="0" background="1">
    <textPr prompt="0" sourceFile="P:\group\sovo\HBuilder\HB_DATA\Verbit\live_jobs1.csv">
      <textFields>
        <textField/>
      </textFields>
    </textPr>
  </connection>
  <connection id="14" xr16:uid="{00000000-0015-0000-FFFF-FFFF0D000000}" name="live_jobs11" type="6" refreshedVersion="0" background="1">
    <textPr prompt="0" sourceFile="P:\group\sovo\HBuilder\HB_DATA\Verbit\live_jobs1.csv">
      <textFields>
        <textField/>
      </textFields>
    </textPr>
  </connection>
  <connection id="15" xr16:uid="{00000000-0015-0000-FFFF-FFFF0E000000}" name="live_jobs12" type="6" refreshedVersion="0" background="1">
    <textPr prompt="0" sourceFile="P:\group\sovo\HBuilder\HB_DATA\Verbit\live_jobs1.csv">
      <textFields>
        <textField/>
      </textFields>
    </textPr>
  </connection>
  <connection id="16" xr16:uid="{00000000-0015-0000-FFFF-FFFF0F000000}" name="live_jobs13" type="6" refreshedVersion="0" background="1">
    <textPr prompt="0" sourceFile="P:\group\sovo\HBuilder\HB_DATA\Verbit\live_jobs1.csv">
      <textFields>
        <textField/>
      </textFields>
    </textPr>
  </connection>
  <connection id="17" xr16:uid="{00000000-0015-0000-FFFF-FFFF10000000}" name="live_jobs14" type="6" refreshedVersion="0" background="1">
    <textPr prompt="0" sourceFile="P:\group\sovo\HBuilder\HB_DATA\Verbit\live_jobs1.csv">
      <textFields>
        <textField/>
      </textFields>
    </textPr>
  </connection>
  <connection id="18" xr16:uid="{00000000-0015-0000-FFFF-FFFF11000000}" name="live_jobs15" type="6" refreshedVersion="0" background="1">
    <textPr prompt="0" sourceFile="P:\group\sovo\HBuilder\HB_DATA\Verbit\live_jobs1.csv">
      <textFields>
        <textField/>
      </textFields>
    </textPr>
  </connection>
  <connection id="19" xr16:uid="{00000000-0015-0000-FFFF-FFFF12000000}" name="live_jobs16" type="6" refreshedVersion="0" background="1">
    <textPr prompt="0" sourceFile="P:\group\sovo\HBuilder\HB_DATA\Verbit\live_jobs1.csv">
      <textFields>
        <textField/>
      </textFields>
    </textPr>
  </connection>
  <connection id="20" xr16:uid="{00000000-0015-0000-FFFF-FFFF13000000}" name="live_jobs2" type="6" refreshedVersion="0" background="1">
    <textPr prompt="0" sourceFile="P:\group\sovo\HBuilder\HB_DATA\Verbit\live_jobs.csv">
      <textFields>
        <textField/>
      </textFields>
    </textPr>
  </connection>
  <connection id="21" xr16:uid="{00000000-0015-0000-FFFF-FFFF14000000}" name="live_jobs3" type="6" refreshedVersion="0" background="1">
    <textPr prompt="0" sourceFile="P:\group\sovo\HBuilder\HB_DATA\Verbit\live_jobs.csv">
      <textFields>
        <textField/>
      </textFields>
    </textPr>
  </connection>
  <connection id="22" xr16:uid="{00000000-0015-0000-FFFF-FFFF15000000}" name="live_jobs4" type="6" refreshedVersion="0" background="1">
    <textPr prompt="0" sourceFile="P:\group\sovo\HBuilder\HB_DATA\Verbit\live_jobs.csv">
      <textFields>
        <textField/>
      </textFields>
    </textPr>
  </connection>
  <connection id="23" xr16:uid="{00000000-0015-0000-FFFF-FFFF16000000}" name="live_jobs5" type="6" refreshedVersion="0" background="1">
    <textPr prompt="0" sourceFile="P:\group\sovo\HBuilder\HB_DATA\Verbit\live_jobs.csv">
      <textFields>
        <textField/>
      </textFields>
    </textPr>
  </connection>
</connections>
</file>

<file path=xl/sharedStrings.xml><?xml version="1.0" encoding="utf-8"?>
<sst xmlns="http://schemas.openxmlformats.org/spreadsheetml/2006/main" count="16710" uniqueCount="2886">
  <si>
    <t>Diffuseur</t>
  </si>
  <si>
    <t>Ajout de champ pour convertir RDS2 et RIS
Ajout d'une colonne diffuseur pour les productions. Le client des projets a été enlevé.</t>
  </si>
  <si>
    <t>La grosseur de la date a été augmenté.
Correction d'un bug relié aux préproductionx qui ne commence pas la même journée.
Correction de plusieurs bug relié aux Non-Dispo.
Correction de quelque bug avec l'importation de RDS.
Création d'un bilan pour chaque tâche ainsi qu'un bilan commulatif (incluant toute les tâches)</t>
  </si>
  <si>
    <t>Préprod</t>
  </si>
  <si>
    <t>LUTTE</t>
  </si>
  <si>
    <t>Correction d'un bug dans le reverse building.
Lors de la mise a jour via le reverse building, la préproduction est aussi effacé.</t>
  </si>
  <si>
    <t>Importation à partir du fichier de RDS.
Lors du chargement des données, le builder charge toute les productions débutants dans les filtres.
Correction d'un petit bug qui ignorais la dernière journée lors du chargement et de l'écriture du fichier output.txt.
Correction d'un bug qui ne créait pas les productions lorsqu'aucune ressource n'était assigné.
La génération des notes verticales ne colore plus les notes.
Correction d'un bug qui n'affichais pas une note explicite sans avoir de note forcé.
Correction d'un bug d'utilisation de ressource beaucoup trop grande.
Correction d'un bug de sauvegarde de productions. L'heure de départ n'était pas sauvegarder correctement.
Ajout d'une règle pour couvrir toute les possibilité des non-disponibilités.
Ajout d'un bouton pour mieux gérer les non-dispos. L'ID de la non-dispo est aussi affiché.</t>
  </si>
  <si>
    <t>3.3</t>
  </si>
  <si>
    <t>Ajout de la possibilité de caché le temps non utilisé.
Changement de la représentation de la note.</t>
  </si>
  <si>
    <t>3.0</t>
  </si>
  <si>
    <t>Add Remove ID button
Onglet Non-Dispo
Ajout d'une logique pour seulement afficher les ressources disponibles lors du reverse building
Ajout de la note en bas de page lorsqu'il n'a pas asser d'espace dans la cellule pour toute afficher.</t>
  </si>
  <si>
    <t>Ajout d'un padding avec des 0 pour avoir 9 charactères (pour les codes des usagers) lors dans le fichier de sortie d'APD.
Le production n'ayant pas un code ADP valid sont complètement ignoré lors de la génération du fichier ADP.</t>
  </si>
  <si>
    <t>5.1.1</t>
  </si>
  <si>
    <t>Correction d'un bug avec les productions qui commencent à minuit ayant une préproduction.</t>
  </si>
  <si>
    <t>5.2.0</t>
  </si>
  <si>
    <t>5.1.2</t>
  </si>
  <si>
    <t>Plus de filtre sur le temps. Seulement la date de début est prise en compte pour tout les filtres.</t>
  </si>
  <si>
    <t>5.1.0</t>
  </si>
  <si>
    <t>Ajout de l'onglet Bilan (rien dedans)
Ajout de la colonne spécification
Formatage de l'information (propercase, ucase, lcase)
Retrait de la colonne client
Fonction résumé désactivé</t>
  </si>
  <si>
    <t>Couleur</t>
  </si>
  <si>
    <t>RDS</t>
  </si>
  <si>
    <t>Autre</t>
  </si>
  <si>
    <t>Réunion</t>
  </si>
  <si>
    <t>Date</t>
  </si>
  <si>
    <t>Salle</t>
  </si>
  <si>
    <t>Note</t>
  </si>
  <si>
    <t>SQ</t>
  </si>
  <si>
    <t>Tâche</t>
  </si>
  <si>
    <t>Ressource</t>
  </si>
  <si>
    <t>Support</t>
  </si>
  <si>
    <t>Production</t>
  </si>
  <si>
    <t>MLB</t>
  </si>
  <si>
    <t>Recherche &amp; Préparation</t>
  </si>
  <si>
    <t>Version</t>
  </si>
  <si>
    <t>0.0</t>
  </si>
  <si>
    <t>1.0</t>
  </si>
  <si>
    <t>Première version du code.</t>
  </si>
  <si>
    <t>Version Draft.</t>
  </si>
  <si>
    <t>NFL</t>
  </si>
  <si>
    <t>FIFA</t>
  </si>
  <si>
    <t>Rediffusion</t>
  </si>
  <si>
    <t>ID</t>
  </si>
  <si>
    <t>Status</t>
  </si>
  <si>
    <t>LCF</t>
  </si>
  <si>
    <t>Plage de délimitation</t>
  </si>
  <si>
    <t>Heure</t>
  </si>
  <si>
    <t>Tennis</t>
  </si>
  <si>
    <t>F1</t>
  </si>
  <si>
    <t>1.1</t>
  </si>
  <si>
    <t>Ajout du reverse building</t>
  </si>
  <si>
    <t>1.2</t>
  </si>
  <si>
    <t>FEU</t>
  </si>
  <si>
    <t>Priorité</t>
  </si>
  <si>
    <t>Enleve la validation de la ressource et du serveur de Reco
Deal avec les , dans les ressources et Reco (marc, bob assigne marc et bob a la case horaire)</t>
  </si>
  <si>
    <t>Clean up du code. Correction du bug avec les salles "bureau"
Mot de passe necessaire pour la generation d'horaire (regular or reverse)
Feedback pour les STs et Support (de base, seulements quelque options).</t>
  </si>
  <si>
    <t>Création de un fichier txt lors de la génération d'horaire.</t>
  </si>
  <si>
    <t>Différé</t>
  </si>
  <si>
    <t>Mentorat</t>
  </si>
  <si>
    <t>Pratique</t>
  </si>
  <si>
    <t>Préproduction</t>
  </si>
  <si>
    <t>Nom Complet</t>
  </si>
  <si>
    <t>Email</t>
  </si>
  <si>
    <t>Nom Horaire</t>
  </si>
  <si>
    <t>Connection vers une BD.
Ajout d'un bouton trie
Lorsqu'on genere une horaire "non draft", les informations sont écrites dans la BD.
Fix d'un bug dans la méthode d'écriture d'output.
Sauvegarde et chargement des configs (via DB)</t>
  </si>
  <si>
    <t>RDI</t>
  </si>
  <si>
    <t>Vidéodescription</t>
  </si>
  <si>
    <t>Général</t>
  </si>
  <si>
    <t>LNH</t>
  </si>
  <si>
    <t>1.3</t>
  </si>
  <si>
    <t>1.4</t>
  </si>
  <si>
    <t>2.0</t>
  </si>
  <si>
    <t>2.1</t>
  </si>
  <si>
    <t>Correction du sauvegarde de config avec les ressources</t>
  </si>
  <si>
    <t>2.2</t>
  </si>
  <si>
    <t>Ajout de l'onglet Capacité
Ajout de TestCase dans l'onglet Version</t>
  </si>
  <si>
    <t>2.3</t>
  </si>
  <si>
    <t xml:space="preserve">Horaire générer toujours de 0:00 à 0:00.
Dédoublement d'une production qui se divise sur deux jours.
Affichage de la tâche. Les styles pour décrire les tâches n'existe plus.
</t>
  </si>
  <si>
    <t>2.4</t>
  </si>
  <si>
    <t>Soccer</t>
  </si>
  <si>
    <t>Heure Fin</t>
  </si>
  <si>
    <t>Correction de bug
ID de excel et dans la DB sont maintenant relié
Refactor de loadData
Refactor du type caseHoraire</t>
  </si>
  <si>
    <t>Émission</t>
  </si>
  <si>
    <t>Date Début</t>
  </si>
  <si>
    <t>Heure Début</t>
  </si>
  <si>
    <t>Spécification</t>
  </si>
  <si>
    <t>2.5</t>
  </si>
  <si>
    <t>Fix l'option output
Fix le bug lors de chargement des productions a partir de la bd avec les preproductions</t>
  </si>
  <si>
    <t>2.6</t>
  </si>
  <si>
    <t>bibeaufr</t>
  </si>
  <si>
    <t>4.1.0</t>
  </si>
  <si>
    <t>GOLF</t>
  </si>
  <si>
    <t>F1A</t>
  </si>
  <si>
    <t>IIHF</t>
  </si>
  <si>
    <t>JCAN</t>
  </si>
  <si>
    <t>4.1.3</t>
  </si>
  <si>
    <t>4.1.5</t>
  </si>
  <si>
    <t>Le Convert RDS utilise maintenant la tabulation a place de la virgule.</t>
  </si>
  <si>
    <t>4.1.7</t>
  </si>
  <si>
    <t>Analyse détailllé</t>
  </si>
  <si>
    <t>Durée</t>
  </si>
  <si>
    <t>Nom du programme</t>
  </si>
  <si>
    <t>Code</t>
  </si>
  <si>
    <t>Année</t>
  </si>
  <si>
    <t>Prog #</t>
  </si>
  <si>
    <t>Occurance</t>
  </si>
  <si>
    <t>CC</t>
  </si>
  <si>
    <t>Pays</t>
  </si>
  <si>
    <t>Revamp de l'onglet Convert RDS
Il n'y a plus de mapping de spec, le nom de l'émission complet est copier.
Filtre sur l'analyse (CC pas par RDS et cnst) &amp;  première occurance seulement
Les changements ne sont plus mis dans la note mais dans la colenne import note (qui n'est pas sauvegarder dans la BD)
Les nouvelles spécifications n'efface pas l'ancienne si cette dernière existe.</t>
  </si>
  <si>
    <t>4.1.8</t>
  </si>
  <si>
    <t>Correction d'un bug de reverse building</t>
  </si>
  <si>
    <t>Fichier de log</t>
  </si>
  <si>
    <t>PRODDIRECT</t>
  </si>
  <si>
    <t>CDV</t>
  </si>
  <si>
    <t>ADP</t>
  </si>
  <si>
    <t>Émissions dans le fichier</t>
  </si>
  <si>
    <t>Émissions dans la BD</t>
  </si>
  <si>
    <t>5.0.0</t>
  </si>
  <si>
    <t>Configuration générale</t>
  </si>
  <si>
    <t>Département ADP</t>
  </si>
  <si>
    <t>Code ADP préproduction</t>
  </si>
  <si>
    <t>Actif</t>
  </si>
  <si>
    <t>Ajout d'une colonne ADP pour les ressource (code numérique) et pour les tâches (code alpha numérique)
Ajout d'un bouton pour générer un fichier pour fin d'importation dans Eazy Labor (ADP, système de paie)
Ajout d'un bouton pour générer un fichier pour fin d'importation dans Drupal (archive de production)
Suppression de l'onglet Non-dispo
Changement de l'interface de configuration
Ajout d'un répertoire pour les fichiers de log</t>
  </si>
  <si>
    <t>F1 Avant Course</t>
  </si>
  <si>
    <t>30IMAGESEC</t>
  </si>
  <si>
    <t>30 Images Seconde</t>
  </si>
  <si>
    <t>SP30</t>
  </si>
  <si>
    <t>blanchma</t>
  </si>
  <si>
    <t>kerriz</t>
  </si>
  <si>
    <t>x</t>
  </si>
  <si>
    <t>stlouige</t>
  </si>
  <si>
    <t xml:space="preserve"> Nom Horaire</t>
  </si>
  <si>
    <t>Nom</t>
  </si>
  <si>
    <t>Commission Bastarache</t>
  </si>
  <si>
    <t>Course Formule 1</t>
  </si>
  <si>
    <t>Ressource A</t>
  </si>
  <si>
    <t>Base de donnée</t>
  </si>
  <si>
    <t>Fichier de sortie</t>
  </si>
  <si>
    <t>Belle Et Bum</t>
  </si>
  <si>
    <t>Fifa</t>
  </si>
  <si>
    <t>ANTC</t>
  </si>
  <si>
    <t>AUTRE</t>
  </si>
  <si>
    <t>SOVO</t>
  </si>
  <si>
    <t>TQ</t>
  </si>
  <si>
    <t>CB</t>
  </si>
  <si>
    <t>COURSE</t>
  </si>
  <si>
    <t>GEN</t>
  </si>
  <si>
    <t>INDY</t>
  </si>
  <si>
    <t>MEG</t>
  </si>
  <si>
    <t>TFO</t>
  </si>
  <si>
    <t>NC</t>
  </si>
  <si>
    <t>HOC</t>
  </si>
  <si>
    <t>CORPO</t>
  </si>
  <si>
    <t>SOCCER</t>
  </si>
  <si>
    <t>3.1</t>
  </si>
  <si>
    <t>H360</t>
  </si>
  <si>
    <t>H360A</t>
  </si>
  <si>
    <t>RDSA</t>
  </si>
  <si>
    <t>4.1.2</t>
  </si>
  <si>
    <t>Lors de la génération d'horaire, aucune écriture n'est fait dans la BD (même les nouvelles productions).
Lors de la génération d'horaire, les productions ayant une couleur brune indique qu'il y a eu des changements et une sauvegarde est nécessaire.</t>
  </si>
  <si>
    <t>Échéance</t>
  </si>
  <si>
    <t>Abs/annul</t>
  </si>
  <si>
    <t>C_FORES</t>
  </si>
  <si>
    <t>Concours Forestiers À Rds</t>
  </si>
  <si>
    <t>Curling À Rds</t>
  </si>
  <si>
    <t>H_FORTS</t>
  </si>
  <si>
    <t>Hommes Forts À Rds</t>
  </si>
  <si>
    <t>4.0.2</t>
  </si>
  <si>
    <t>F1-QF</t>
  </si>
  <si>
    <t xml:space="preserve">Qualification Formule 1 </t>
  </si>
  <si>
    <t>SLIK</t>
  </si>
  <si>
    <t>TENNIS</t>
  </si>
  <si>
    <t>Correction d'un bug avec le bilan.
Correction d'un bug avec le fichier d'output généré.
Correction d'un bug avec la suppression d'une production.</t>
  </si>
  <si>
    <t>régie-sovo</t>
  </si>
  <si>
    <t>Post-production</t>
  </si>
  <si>
    <t>Antichambre</t>
  </si>
  <si>
    <t>B&amp;B</t>
  </si>
  <si>
    <t>Combats Sur Rds</t>
  </si>
  <si>
    <t>Course Autre</t>
  </si>
  <si>
    <t>Les Feux De Amour</t>
  </si>
  <si>
    <t>Course Indy</t>
  </si>
  <si>
    <t>LCFA</t>
  </si>
  <si>
    <t>PQ-EN</t>
  </si>
  <si>
    <t>RELIEF</t>
  </si>
  <si>
    <t>Correction Générale</t>
  </si>
  <si>
    <t>Voir: Note</t>
  </si>
  <si>
    <t>Lors de la sauvegarde de config, les nouveaux ID généré sont maintenant affiché.
Si aucun ID n'est présent lors de la sauvegarde de la config, il regarde le nom pour trouvé un ID.
Correction d'un bug avec la couleur par défaut.</t>
  </si>
  <si>
    <t>Début</t>
  </si>
  <si>
    <t>Fin</t>
  </si>
  <si>
    <t>APT</t>
  </si>
  <si>
    <t>4.0.1</t>
  </si>
  <si>
    <t>Les projets, spécification et les tâches affiche leur ID interne et les mises a jour se font a partir de cet ID, et non du nom du projet, spécification ou tâche.</t>
  </si>
  <si>
    <t>3.2</t>
  </si>
  <si>
    <t>Ajout d'un bouton pour la génération du bilan.
Correction du bug de génération d'horaire avec un délai différent de 30 minutes
Onglet bilan fonctinnel. Le bilan est appelé automatiquement lors de la génération d'une horaire.
Onglet Capacité enlevé.
Changement du nom de fichier output.txt par défaut.
Correction du bug de la génération d'horaire par couleur de client.</t>
  </si>
  <si>
    <t>Couleur des productions</t>
  </si>
  <si>
    <t>Fichier template</t>
  </si>
  <si>
    <t>Délai d'une ligne (minutes)</t>
  </si>
  <si>
    <t>Ajout d'un template pour configurer les pages et ajouté le pied de page.
Correction bug avec le filtre sur les heures.</t>
  </si>
  <si>
    <t>3.4</t>
  </si>
  <si>
    <t>3.4.1</t>
  </si>
  <si>
    <t>Correction d'un bug qui générais une note pour toute les productions.</t>
  </si>
  <si>
    <t>3.4.2</t>
  </si>
  <si>
    <t>3.4.3</t>
  </si>
  <si>
    <t>Hockey 360</t>
  </si>
  <si>
    <t>BOXE</t>
  </si>
  <si>
    <t>Boxe</t>
  </si>
  <si>
    <t>4.1.1</t>
  </si>
  <si>
    <t>À_VÉRIFIER</t>
  </si>
  <si>
    <t>Stm Pour Sovo À Valider</t>
  </si>
  <si>
    <t>Golf Divers Sur Rds</t>
  </si>
  <si>
    <t>Hochey Autre Que Lnh Sur Rds</t>
  </si>
  <si>
    <t>Ligue Iihf</t>
  </si>
  <si>
    <t>4.0.0</t>
  </si>
  <si>
    <t>4.1.6</t>
  </si>
  <si>
    <t>Correction d'un bug d'importation de RDS.
Correction d'un bug qui skippais la premier ligne du fichier schedule</t>
  </si>
  <si>
    <t>Hockey 360 Avant-match</t>
  </si>
  <si>
    <t>Refactor de la fonction openDB dans le module sovoDB.
Il y a maintenant deux modes d'ouverture, readonly et exclusif.
Amélioration de l'interface usager.
Ajout d'un mot de passe pour sauvegarder la configuration
Ajout d'un logger qui log toute les actions fait ainsi que les sauvegardes dans les tables.
Lors qu'on charge une config, les couleurs des clients, ressource et tâches sont aussi effacées.</t>
  </si>
  <si>
    <t>4.1.4</t>
  </si>
  <si>
    <t>Ajout d'un append lors de chargement de production (utilisé seulement lors de l'import de RDS)</t>
  </si>
  <si>
    <t>ANQ</t>
  </si>
  <si>
    <t>CURLING</t>
  </si>
  <si>
    <t>Les productions importé via RDS ne sont plus jaune lorsque rien ne change.
Les IDs sont maintenant affiché pour les clients, ressources et salles.
Les IDs sont maintenant utilisé pour mettre à jour les clients, ressources et salles.</t>
  </si>
  <si>
    <t/>
  </si>
  <si>
    <t>Ajout de deux tables dans la BD pour sauvegarder les configs de l'onglet Convert RDS.
L'onglet bilan n'est plus supprimé a chaque génération et le bouton pour générer le bilan est sur l'onglet bilan.</t>
  </si>
  <si>
    <t>Horaire</t>
  </si>
  <si>
    <t>Transmission Auto</t>
  </si>
  <si>
    <t>Régie</t>
  </si>
  <si>
    <t>TVA</t>
  </si>
  <si>
    <t>HOCKEY</t>
  </si>
  <si>
    <t>COMBAT</t>
  </si>
  <si>
    <t>3.4.4</t>
  </si>
  <si>
    <t>Ajout d'un quadrillage pour le bilan.
Les notes en bas de page sont de grande grosseur.
Les notes en bas de page sont maintenant "sorter" alphabétiquement pour facilité la lecture.</t>
  </si>
  <si>
    <t>RUGBY</t>
  </si>
  <si>
    <t>Refactor du fichier de génération de drupal pour suivre le refactor des formulaires de production.
Fix d'un bug dans l'importation de RDS.
Le bilan n'est plus générer automatiquement lors de la génération d'horaire.
Fix d'un bug qui fesait crasher l'horaire builder lorsqu'un projet n'avait pas de nom et/ou categorie drupal.</t>
  </si>
  <si>
    <t>5.3.0</t>
  </si>
  <si>
    <t>RDS2</t>
  </si>
  <si>
    <t>RIS</t>
  </si>
  <si>
    <t>RDS5A7</t>
  </si>
  <si>
    <t>5.3.1</t>
  </si>
  <si>
    <t>Bug fix of version 5.3.0 with same PID across multi client</t>
  </si>
  <si>
    <t>6.0.0</t>
  </si>
  <si>
    <t>Ajust date field to work with Excel 2007, 2010</t>
  </si>
  <si>
    <t>Path relatif</t>
  </si>
  <si>
    <t>6.0.1</t>
  </si>
  <si>
    <t>Changement du fichier d'output</t>
  </si>
  <si>
    <t>6.0.2</t>
  </si>
  <si>
    <t>Fix bug in new output file.</t>
  </si>
  <si>
    <t>6.0.3</t>
  </si>
  <si>
    <t>00:00</t>
  </si>
  <si>
    <t>Fix bug with new output file
Fix bug with color correction
Fix bug with adp output file
Fix bug with date
Output drupal export the appropriate customer</t>
  </si>
  <si>
    <t>Nom Drupal</t>
  </si>
  <si>
    <t>Catégorie Drupal</t>
  </si>
  <si>
    <t>SauvegardeClient*</t>
  </si>
  <si>
    <t>(OTHS) Other sports</t>
  </si>
  <si>
    <t>(OTH) Other</t>
  </si>
  <si>
    <t>Other</t>
  </si>
  <si>
    <t>(LNH) Hockey</t>
  </si>
  <si>
    <t>(TN) Tennis</t>
  </si>
  <si>
    <t>(MUS) Music</t>
  </si>
  <si>
    <t>Belle &amp; Bum</t>
  </si>
  <si>
    <t>(CMB) Combat</t>
  </si>
  <si>
    <t>Concours forestier</t>
  </si>
  <si>
    <t>(POL) Politic</t>
  </si>
  <si>
    <t>(RAC) Racing</t>
  </si>
  <si>
    <t>(WJO) Winter Olympics</t>
  </si>
  <si>
    <t>Curling</t>
  </si>
  <si>
    <t>(SOA) Soap</t>
  </si>
  <si>
    <t>(FIFA) Soccer</t>
  </si>
  <si>
    <t>(PGA) Golf</t>
  </si>
  <si>
    <t>Golf</t>
  </si>
  <si>
    <t>Homme fort</t>
  </si>
  <si>
    <t>(NW) News</t>
  </si>
  <si>
    <t>6.0.5</t>
  </si>
  <si>
    <t>différé</t>
  </si>
  <si>
    <t>production</t>
  </si>
  <si>
    <t>Basketball</t>
  </si>
  <si>
    <t>Fix bug with diffuser color
Refactor du module Bilan
Fix date format from reverse building &amp; import RDS
Output file write now the projects in ( )</t>
  </si>
  <si>
    <t>6.0.6</t>
  </si>
  <si>
    <t>Fix bug with analyse client that didn't closed the DB connection.</t>
  </si>
  <si>
    <t>SRC</t>
  </si>
  <si>
    <t>TPFPH</t>
  </si>
  <si>
    <t>6.0.8</t>
  </si>
  <si>
    <t>Fix bug with save project
Message is now show when you import or analyse a file by the Converter</t>
  </si>
  <si>
    <t>CROSSE</t>
  </si>
  <si>
    <t>Crosse</t>
  </si>
  <si>
    <t>CYCLISME</t>
  </si>
  <si>
    <t>Cyclisme</t>
  </si>
  <si>
    <t>PATIN</t>
  </si>
  <si>
    <t>Poste</t>
  </si>
  <si>
    <t>7.0</t>
  </si>
  <si>
    <t>SRCW</t>
  </si>
  <si>
    <t>Comité parlementaire</t>
  </si>
  <si>
    <t>CP</t>
  </si>
  <si>
    <t>Comité Parlementaire</t>
  </si>
  <si>
    <t>Timezone</t>
  </si>
  <si>
    <t>7.1</t>
  </si>
  <si>
    <t>coteseem</t>
  </si>
  <si>
    <t>BASKET</t>
  </si>
  <si>
    <t>Combats Sur Rds2</t>
  </si>
  <si>
    <t>Curling À Rds2</t>
  </si>
  <si>
    <t>Hommes Forts À Rds2</t>
  </si>
  <si>
    <t>IIHFRI</t>
  </si>
  <si>
    <t>BELLEV</t>
  </si>
  <si>
    <t>V</t>
  </si>
  <si>
    <t>Analyse complète</t>
  </si>
  <si>
    <t>Filter In</t>
  </si>
  <si>
    <t>Valeur par défaut</t>
  </si>
  <si>
    <t>Tâche de Live</t>
  </si>
  <si>
    <t>Tâche différé</t>
  </si>
  <si>
    <t>Date début</t>
  </si>
  <si>
    <t>Date relatif</t>
  </si>
  <si>
    <t>Filter in</t>
  </si>
  <si>
    <t>19:00</t>
  </si>
  <si>
    <t>17:00</t>
  </si>
  <si>
    <t>17:30</t>
  </si>
  <si>
    <t>Bilan Style</t>
  </si>
  <si>
    <t>Accent1</t>
  </si>
  <si>
    <t>Famille</t>
  </si>
  <si>
    <t>15:00</t>
  </si>
  <si>
    <t>23:00</t>
  </si>
  <si>
    <t>Revamp du style
Added a PVR export.
Revamp de l'onglet convert RDS RDS2 RIS
Added full analyse dans l'onglet convert RDS RDS2 RIS
Few bug fix in generate drupal.
Bug fix in the generate ADP (overlapping stuff)
Add a timezone param
Add Import SOVO tab</t>
  </si>
  <si>
    <t>Famille de salle à afficher</t>
  </si>
  <si>
    <t>autre</t>
  </si>
  <si>
    <t>bloc</t>
  </si>
  <si>
    <t>client</t>
  </si>
  <si>
    <t>Added a parameter : Tache de production
A PIN is now generated from the tab Import SOVO for any entry that have the "Tache de production" as Tâche
Added family to Salle
It is now possible to generate only the room of one or more family
When generating the schedule, any entry that have the "Tache de production" but no pin are flag Magenta
Refactor de Generate Horaire (small) to deal with salle family
Remove code to generate a week
Reverse building show ressource in ALPHA order. Inactive people are filter out.
Revamp of how stuff is saved (all base on ID now, if no ID -&gt; create a new production)</t>
  </si>
  <si>
    <t>Rds1</t>
  </si>
  <si>
    <t>16:30</t>
  </si>
  <si>
    <t>19:30</t>
  </si>
  <si>
    <t>Bazzo.tv</t>
  </si>
  <si>
    <t>BAZZO</t>
  </si>
  <si>
    <t>LUQT</t>
  </si>
  <si>
    <t>09:30</t>
  </si>
  <si>
    <t>Enregistrement</t>
  </si>
  <si>
    <t>combat</t>
  </si>
  <si>
    <t>Course automobile</t>
  </si>
  <si>
    <t>Path d'Application</t>
  </si>
  <si>
    <t>8.0</t>
  </si>
  <si>
    <t>Major revamp how Horaire is loaded
Revamp how the configuration is handle.
Remove a lot of deadcode.</t>
  </si>
  <si>
    <t>Config change</t>
  </si>
  <si>
    <t>Autre Config</t>
  </si>
  <si>
    <t>Heure Debut</t>
  </si>
  <si>
    <t>Date Debut</t>
  </si>
  <si>
    <t>Data Change</t>
  </si>
  <si>
    <t>Rds2</t>
  </si>
  <si>
    <t>Ris</t>
  </si>
  <si>
    <t>Tq</t>
  </si>
  <si>
    <t>Filler</t>
  </si>
  <si>
    <t>Jeux Du Canada</t>
  </si>
  <si>
    <t>Jeux du Canada</t>
  </si>
  <si>
    <t>Football Canadien</t>
  </si>
  <si>
    <t>(NFL) Football</t>
  </si>
  <si>
    <t>Football LCF</t>
  </si>
  <si>
    <t>Football Canadien, Avant-match</t>
  </si>
  <si>
    <t>Ligue National De Hockey</t>
  </si>
  <si>
    <t>La Une Qui Tue</t>
  </si>
  <si>
    <t>La Une qui tue</t>
  </si>
  <si>
    <t>Lutte</t>
  </si>
  <si>
    <t>Mégallô</t>
  </si>
  <si>
    <t>(KD) Kids</t>
  </si>
  <si>
    <t>Baseball</t>
  </si>
  <si>
    <t>(MLB) Baseball</t>
  </si>
  <si>
    <t>MMAN</t>
  </si>
  <si>
    <t>Maison Manon</t>
  </si>
  <si>
    <t>(HOU) Housing</t>
  </si>
  <si>
    <t>Ma maison...signée Manon LeBlanc III</t>
  </si>
  <si>
    <t>Course Nascar</t>
  </si>
  <si>
    <t>Nascar</t>
  </si>
  <si>
    <t>NCAA</t>
  </si>
  <si>
    <t>Football Universitaire Américain</t>
  </si>
  <si>
    <t>Football NCAA</t>
  </si>
  <si>
    <t>NEWS</t>
  </si>
  <si>
    <t>Bulletin De Nouvelle</t>
  </si>
  <si>
    <t>Football Americain</t>
  </si>
  <si>
    <t>Football NFL</t>
  </si>
  <si>
    <t>Patin</t>
  </si>
  <si>
    <t>PERU</t>
  </si>
  <si>
    <t>Pérusse Cité</t>
  </si>
  <si>
    <t>(HUM) Humour</t>
  </si>
  <si>
    <t>PL</t>
  </si>
  <si>
    <t>Programme Long</t>
  </si>
  <si>
    <t>Programme long</t>
  </si>
  <si>
    <t>Période De Question, Anglais</t>
  </si>
  <si>
    <t>PQ-FR</t>
  </si>
  <si>
    <t>Période De Question, Français</t>
  </si>
  <si>
    <t>Rdi Nouvelle</t>
  </si>
  <si>
    <t>Rds5a7</t>
  </si>
  <si>
    <t>Émission Spéciale Rds</t>
  </si>
  <si>
    <t>RDSA2</t>
  </si>
  <si>
    <t>Émission Spéciale Rds2</t>
  </si>
  <si>
    <t>Relief</t>
  </si>
  <si>
    <t>RP</t>
  </si>
  <si>
    <t>Revue Politique</t>
  </si>
  <si>
    <t>Revue politique</t>
  </si>
  <si>
    <t>RUBY_TFO</t>
  </si>
  <si>
    <t>Ruby</t>
  </si>
  <si>
    <t>Rugby</t>
  </si>
  <si>
    <t>Sport30</t>
  </si>
  <si>
    <t>Sports 30</t>
  </si>
  <si>
    <t>Sq</t>
  </si>
  <si>
    <t>TAT</t>
  </si>
  <si>
    <t>Tête À Tête</t>
  </si>
  <si>
    <t>Tête à tête</t>
  </si>
  <si>
    <t>TBA</t>
  </si>
  <si>
    <t>To Be Announce</t>
  </si>
  <si>
    <t>TFO_360</t>
  </si>
  <si>
    <t>TOP</t>
  </si>
  <si>
    <t>Top Modèles</t>
  </si>
  <si>
    <t>Top modèle</t>
  </si>
  <si>
    <t>TRANS</t>
  </si>
  <si>
    <t>VD</t>
  </si>
  <si>
    <t>VUES</t>
  </si>
  <si>
    <t>Plein Les Vues</t>
  </si>
  <si>
    <t>Plein les vues</t>
  </si>
  <si>
    <t>Tâche de production</t>
  </si>
  <si>
    <t>Afficher les notes ?</t>
  </si>
  <si>
    <t>Afficher les salles vides ?</t>
  </si>
  <si>
    <t>Afficher le temps pas assigné ?</t>
  </si>
  <si>
    <t>PRODDIFFERE</t>
  </si>
  <si>
    <t>CORR GEN</t>
  </si>
  <si>
    <t>RAPP PERFORMANCE</t>
  </si>
  <si>
    <t>GESTION HORAIRE</t>
  </si>
  <si>
    <t>FORMATION</t>
  </si>
  <si>
    <t>DIVERS</t>
  </si>
  <si>
    <t>PRODVD</t>
  </si>
  <si>
    <t>20:30</t>
  </si>
  <si>
    <t>11:00</t>
  </si>
  <si>
    <t>22:30</t>
  </si>
  <si>
    <t>18:30</t>
  </si>
  <si>
    <t>21:00</t>
  </si>
  <si>
    <t>22:00</t>
  </si>
  <si>
    <t>12:30</t>
  </si>
  <si>
    <t>10:00</t>
  </si>
  <si>
    <t>14:30</t>
  </si>
  <si>
    <t>23:30</t>
  </si>
  <si>
    <t>13:00</t>
  </si>
  <si>
    <t>13:15</t>
  </si>
  <si>
    <t>15:15</t>
  </si>
  <si>
    <t>2016-11-07</t>
  </si>
  <si>
    <t>8.1</t>
  </si>
  <si>
    <t>AU_JEU</t>
  </si>
  <si>
    <t>Au Jeu</t>
  </si>
  <si>
    <t>When generating a schedule, a bloc will be create for show that end on the selected day.
When saving the production, the **** in the status column is now removed.
Fix a bug with the Import RDS Média filter.</t>
  </si>
  <si>
    <t>SauvegardeClient/RDS</t>
  </si>
  <si>
    <t>SauvegardeClient/AUTRE</t>
  </si>
  <si>
    <t>SauvegardeClient/TQ</t>
  </si>
  <si>
    <t>SauvegardeClient/CPAC</t>
  </si>
  <si>
    <t>CDC</t>
  </si>
  <si>
    <t>Chambre Des Communes</t>
  </si>
  <si>
    <t>SauvegardeClient/HOC</t>
  </si>
  <si>
    <t>SauvegardeClient/OTHER</t>
  </si>
  <si>
    <t>SauvegardeClient/TFO</t>
  </si>
  <si>
    <t>Hoc</t>
  </si>
  <si>
    <t>Cpac</t>
  </si>
  <si>
    <t>Type</t>
  </si>
  <si>
    <t>live, live feed, simulcast, tape delay, vtr</t>
  </si>
  <si>
    <t>Date Fin</t>
  </si>
  <si>
    <t>Salle Échéance</t>
  </si>
  <si>
    <t>Prep Time</t>
  </si>
  <si>
    <t>sovo, sovof, CC: sovo, cc : sovof, cc company: sovo, cc company: sovof</t>
  </si>
  <si>
    <t>RDS1</t>
  </si>
  <si>
    <t>12:00</t>
  </si>
  <si>
    <t>16:00</t>
  </si>
  <si>
    <t>Client Multicast</t>
  </si>
  <si>
    <t>21:30</t>
  </si>
  <si>
    <t>Tfo</t>
  </si>
  <si>
    <t>09:00</t>
  </si>
  <si>
    <t>Tâche diffusion</t>
  </si>
  <si>
    <t>Programmation</t>
  </si>
  <si>
    <t>Meteomedia</t>
  </si>
  <si>
    <t>TODELETE-ANTC2</t>
  </si>
  <si>
    <t>TODELETE-APT2</t>
  </si>
  <si>
    <t>TODELETE-BASKET2</t>
  </si>
  <si>
    <t>TODELETE-BOXE2</t>
  </si>
  <si>
    <t>TODELETE-C_FORES2</t>
  </si>
  <si>
    <t>TODELETE-COMBAT2</t>
  </si>
  <si>
    <t>TODELETE-COURSE2</t>
  </si>
  <si>
    <t>TODELETE-CROSSE2</t>
  </si>
  <si>
    <t>TODELETE-CURLING2</t>
  </si>
  <si>
    <t>TODELETE-CYCLISME2</t>
  </si>
  <si>
    <t>TODELETE-F1_2</t>
  </si>
  <si>
    <t>TODELETE-F1A_2</t>
  </si>
  <si>
    <t>TODELETE-F1-QF_2</t>
  </si>
  <si>
    <t>TODELETE-GOLF2</t>
  </si>
  <si>
    <t>TODELETE-H_FORTS2</t>
  </si>
  <si>
    <t>TODELETE-IIHF2</t>
  </si>
  <si>
    <t>TODELETE-INDY2</t>
  </si>
  <si>
    <t>TODELETE-LCF2</t>
  </si>
  <si>
    <t>TODELETE-LCFA2</t>
  </si>
  <si>
    <t>TODELETE-LNH2</t>
  </si>
  <si>
    <t>TODELETE-LNHERI</t>
  </si>
  <si>
    <t>TODELETE-MLB2</t>
  </si>
  <si>
    <t>TODELETE-NC2</t>
  </si>
  <si>
    <t>TODELETE-NFL2</t>
  </si>
  <si>
    <t>TODELETE-RUGBY2</t>
  </si>
  <si>
    <t>TODELETE-SOCCER2</t>
  </si>
  <si>
    <t>TODELETE-SP30_2</t>
  </si>
  <si>
    <t>TODELETE-SP30RI</t>
  </si>
  <si>
    <t>TODELETE-TEN_RIS</t>
  </si>
  <si>
    <t>TODELETE-TENNIS2</t>
  </si>
  <si>
    <t>Salle Production RDS1</t>
  </si>
  <si>
    <t>Salle Production RDS2</t>
  </si>
  <si>
    <t>Salle Production RIS</t>
  </si>
  <si>
    <t>11:30</t>
  </si>
  <si>
    <t>13:30</t>
  </si>
  <si>
    <t>14:00</t>
  </si>
  <si>
    <t>15:30</t>
  </si>
  <si>
    <t>18:00</t>
  </si>
  <si>
    <t>10:30</t>
  </si>
  <si>
    <t>MM</t>
  </si>
  <si>
    <t>METEO</t>
  </si>
  <si>
    <t>Météo Média</t>
  </si>
  <si>
    <t>SauvegardeClient/METEOMEDIA</t>
  </si>
  <si>
    <t>125 Marie-anne</t>
  </si>
  <si>
    <t>ASSFR</t>
  </si>
  <si>
    <t>Assemblée Française</t>
  </si>
  <si>
    <t>Assemblée française</t>
  </si>
  <si>
    <t>ASSNAT</t>
  </si>
  <si>
    <t>Assemblé National</t>
  </si>
  <si>
    <t>Commission Parlementaire</t>
  </si>
  <si>
    <t>COMSENAT</t>
  </si>
  <si>
    <t>Comités Du Sénat</t>
  </si>
  <si>
    <t>Comités du Sénat</t>
  </si>
  <si>
    <t>INM</t>
  </si>
  <si>
    <t>JURISPRUD</t>
  </si>
  <si>
    <t>Jurisprudence</t>
  </si>
  <si>
    <t>POD</t>
  </si>
  <si>
    <t>PR</t>
  </si>
  <si>
    <t>Dossier Public</t>
  </si>
  <si>
    <t>PROGLONG</t>
  </si>
  <si>
    <t>PTER</t>
  </si>
  <si>
    <t>VITMONDE</t>
  </si>
  <si>
    <t>Vitrine Sur Le Monde</t>
  </si>
  <si>
    <t>Vitrine sur le monde</t>
  </si>
  <si>
    <t>WSHO</t>
  </si>
  <si>
    <t>Commission Charbonneau</t>
  </si>
  <si>
    <t>Live Feed</t>
  </si>
  <si>
    <t>Cour suprême</t>
  </si>
  <si>
    <t>CSUP</t>
  </si>
  <si>
    <t>Cour Suprême</t>
  </si>
  <si>
    <t>PARLVU</t>
  </si>
  <si>
    <t>Ris30</t>
  </si>
  <si>
    <t>FOOT_AUST</t>
  </si>
  <si>
    <t>Football Australien</t>
  </si>
  <si>
    <t>Football australien</t>
  </si>
  <si>
    <t>CPI</t>
  </si>
  <si>
    <t>Deux Hommes En Or</t>
  </si>
  <si>
    <t>Deux hommes en or</t>
  </si>
  <si>
    <t>AMAZ</t>
  </si>
  <si>
    <t>Amazing Race Canada</t>
  </si>
  <si>
    <t>BRBR</t>
  </si>
  <si>
    <t>Brbr</t>
  </si>
  <si>
    <t>BrBr</t>
  </si>
  <si>
    <t>Cour Pénale Internationale</t>
  </si>
  <si>
    <t>Cour pénale internationale</t>
  </si>
  <si>
    <t>SauvegardeClient/CPI</t>
  </si>
  <si>
    <t>FLIP</t>
  </si>
  <si>
    <t>Flip</t>
  </si>
  <si>
    <t>VOILE</t>
  </si>
  <si>
    <t>Voile</t>
  </si>
  <si>
    <t>Émission Spéciale</t>
  </si>
  <si>
    <t>Simulcast</t>
  </si>
  <si>
    <t>SIMULCAST</t>
  </si>
  <si>
    <t>125 Marie Anne</t>
  </si>
  <si>
    <t>2HEO</t>
  </si>
  <si>
    <t>AUJOURDHUI</t>
  </si>
  <si>
    <t>Rds Aujourd|hui</t>
  </si>
  <si>
    <t>SKI</t>
  </si>
  <si>
    <t>Ski</t>
  </si>
  <si>
    <t>LCN</t>
  </si>
  <si>
    <t>125MA</t>
  </si>
  <si>
    <t>DUMONT</t>
  </si>
  <si>
    <t>Dumont</t>
  </si>
  <si>
    <t>JO</t>
  </si>
  <si>
    <t>Jeux Olympiques</t>
  </si>
  <si>
    <t>SPENGLER</t>
  </si>
  <si>
    <t>Coupe Spengler</t>
  </si>
  <si>
    <t>TVA_NOUVELLES</t>
  </si>
  <si>
    <t>Tva Nouvelles</t>
  </si>
  <si>
    <t>TVA Nouvelles</t>
  </si>
  <si>
    <t>Extraction_audio</t>
  </si>
  <si>
    <t>SNL_QC</t>
  </si>
  <si>
    <t>Snl Québec</t>
  </si>
  <si>
    <t>SNL Québec</t>
  </si>
  <si>
    <t>ATHLETES</t>
  </si>
  <si>
    <t>Nos Athlètes</t>
  </si>
  <si>
    <t>Diction</t>
  </si>
  <si>
    <t>PLONGEON</t>
  </si>
  <si>
    <t>Plongeon</t>
  </si>
  <si>
    <t>SHAW</t>
  </si>
  <si>
    <t>CHRONO</t>
  </si>
  <si>
    <t>30 Minutes Chrono</t>
  </si>
  <si>
    <t>30 minutes Chrono</t>
  </si>
  <si>
    <t>JQC</t>
  </si>
  <si>
    <t>Jeux Du Québec</t>
  </si>
  <si>
    <t>Jeux du Québec</t>
  </si>
  <si>
    <t>Horaire 2</t>
  </si>
  <si>
    <t>RALLYCROSS</t>
  </si>
  <si>
    <t>Rallycross</t>
  </si>
  <si>
    <t>Multicast with RIS is now threated like any other multicast.
Fix a bug present only on Windows XP</t>
  </si>
  <si>
    <t>MULTICAST</t>
  </si>
  <si>
    <t># Semaine</t>
  </si>
  <si>
    <t>Fichier à importer</t>
  </si>
  <si>
    <t>Tâche simulcast</t>
  </si>
  <si>
    <t>Salle Régie</t>
  </si>
  <si>
    <t>Tâche annulation</t>
  </si>
  <si>
    <t>Salle Annulation</t>
  </si>
  <si>
    <t>transcription</t>
  </si>
  <si>
    <t>FN</t>
  </si>
  <si>
    <t>Fête Nationale</t>
  </si>
  <si>
    <t>Transcription</t>
  </si>
  <si>
    <t>Blitz</t>
  </si>
  <si>
    <t>24/7</t>
  </si>
  <si>
    <t>24\7</t>
  </si>
  <si>
    <t>FVJ</t>
  </si>
  <si>
    <t>Faites Vos Jeux</t>
  </si>
  <si>
    <t>Faites vos jeux</t>
  </si>
  <si>
    <t>CROSSFIT</t>
  </si>
  <si>
    <t>Crossfit</t>
  </si>
  <si>
    <t>8.2.4</t>
  </si>
  <si>
    <t>8.2.5</t>
  </si>
  <si>
    <t>Fix a bug when a production would last 0 minutes</t>
  </si>
  <si>
    <t>BLITZ</t>
  </si>
  <si>
    <t>FE</t>
  </si>
  <si>
    <t>Formule Electrique</t>
  </si>
  <si>
    <t>#ONFR</t>
  </si>
  <si>
    <t>#onfr</t>
  </si>
  <si>
    <t>SUR LE VIF</t>
  </si>
  <si>
    <t>Lnh Sur Le Vif</t>
  </si>
  <si>
    <t>8.2.6</t>
  </si>
  <si>
    <t>Improve production merging with exporting to drupal.</t>
  </si>
  <si>
    <t>Rogers</t>
  </si>
  <si>
    <t>CPAC-ANG</t>
  </si>
  <si>
    <t>CPAC-FR</t>
  </si>
  <si>
    <t>ROGERS</t>
  </si>
  <si>
    <t>FILM</t>
  </si>
  <si>
    <t>Film</t>
  </si>
  <si>
    <t>LHJMQ</t>
  </si>
  <si>
    <t>Lhjmq</t>
  </si>
  <si>
    <t>DPUB</t>
  </si>
  <si>
    <t>PQM</t>
  </si>
  <si>
    <t>CONSEIL</t>
  </si>
  <si>
    <t>Conseil De Ville</t>
  </si>
  <si>
    <t>Conseil de Ville</t>
  </si>
  <si>
    <t>8.2.7</t>
  </si>
  <si>
    <t>The client is now check and updated if it change when importing from RDS Media.</t>
  </si>
  <si>
    <t>PRIMETIME</t>
  </si>
  <si>
    <t>Primetime Politics</t>
  </si>
  <si>
    <t>SUTCLIFFE</t>
  </si>
  <si>
    <t>The Week With Sutcliffe</t>
  </si>
  <si>
    <t>The Week with Sutcliffe</t>
  </si>
  <si>
    <t>RIS-B</t>
  </si>
  <si>
    <t>ANTC/TITE</t>
  </si>
  <si>
    <t>Antichambre/tite Chambre</t>
  </si>
  <si>
    <t>BASEBALL</t>
  </si>
  <si>
    <t>E2MATCHS</t>
  </si>
  <si>
    <t>Entre Deux Matchs</t>
  </si>
  <si>
    <t>EN ROUTE CLASSIQUE HIVERNALE</t>
  </si>
  <si>
    <t>FIFA BEACH</t>
  </si>
  <si>
    <t>Beach Soccer</t>
  </si>
  <si>
    <t>FIFA-U17</t>
  </si>
  <si>
    <t>Coupe Du Monde Soccer Masculine U17</t>
  </si>
  <si>
    <t>FIFA-U20</t>
  </si>
  <si>
    <t>Coupe Du Monde Soccer Masculine U20</t>
  </si>
  <si>
    <t>LAH</t>
  </si>
  <si>
    <t>Ligue Américaine De Hockey</t>
  </si>
  <si>
    <t>LCN_MAINTENANT</t>
  </si>
  <si>
    <t>Lcn Maintenant</t>
  </si>
  <si>
    <t>LCN Maintenant</t>
  </si>
  <si>
    <t>MOTO</t>
  </si>
  <si>
    <t>Moto</t>
  </si>
  <si>
    <t>SOCCER-UEFA</t>
  </si>
  <si>
    <t>Soccer Uefa U21</t>
  </si>
  <si>
    <t>TITE CHAMBRE</t>
  </si>
  <si>
    <t>La Tite Chambre</t>
  </si>
  <si>
    <t>UFC</t>
  </si>
  <si>
    <t>Ufc</t>
  </si>
  <si>
    <t>dumasva</t>
  </si>
  <si>
    <t>grouga</t>
  </si>
  <si>
    <t>Salle 10</t>
  </si>
  <si>
    <t>Salle 11</t>
  </si>
  <si>
    <t>Salle 12</t>
  </si>
  <si>
    <t>Salle 13</t>
  </si>
  <si>
    <t>Salle 14</t>
  </si>
  <si>
    <t>Salle 15</t>
  </si>
  <si>
    <t>Qualité 1</t>
  </si>
  <si>
    <t>Qualité 2</t>
  </si>
  <si>
    <t>Qualité 3</t>
  </si>
  <si>
    <t>CTV</t>
  </si>
  <si>
    <t>VRAK</t>
  </si>
  <si>
    <t>EURO</t>
  </si>
  <si>
    <t>Soccer Euro</t>
  </si>
  <si>
    <t>FUTSAL</t>
  </si>
  <si>
    <t>Futsal</t>
  </si>
  <si>
    <t>NFL PREGAME</t>
  </si>
  <si>
    <t>Nfl Pregame Show</t>
  </si>
  <si>
    <t>SPORTS CENTER</t>
  </si>
  <si>
    <t>Sports Center</t>
  </si>
  <si>
    <t>STAND-BY</t>
  </si>
  <si>
    <t>Stand-by</t>
  </si>
  <si>
    <t>THE VIEW</t>
  </si>
  <si>
    <t>The View</t>
  </si>
  <si>
    <t>Volleyball</t>
  </si>
  <si>
    <t>FIFA-U17F</t>
  </si>
  <si>
    <t>Coupe Du Monde Soccer Féminine U17</t>
  </si>
  <si>
    <t>FIFA-U20F</t>
  </si>
  <si>
    <t>Coupe Du Monde Soccer Féminine U20</t>
  </si>
  <si>
    <t>Salle 01</t>
  </si>
  <si>
    <t>Salle 02</t>
  </si>
  <si>
    <t>Salle 03</t>
  </si>
  <si>
    <t>Salle 04</t>
  </si>
  <si>
    <t>Salle 05</t>
  </si>
  <si>
    <t>Salle 06</t>
  </si>
  <si>
    <t>Salle 07</t>
  </si>
  <si>
    <t>Salle 08</t>
  </si>
  <si>
    <t>Salle 09</t>
  </si>
  <si>
    <t>BELL</t>
  </si>
  <si>
    <t>CANAL_VIE</t>
  </si>
  <si>
    <t>CFEM</t>
  </si>
  <si>
    <t>CFGS</t>
  </si>
  <si>
    <t>CFVS</t>
  </si>
  <si>
    <t>CHOT</t>
  </si>
  <si>
    <t>CKRN</t>
  </si>
  <si>
    <t>PARLVU-415W</t>
  </si>
  <si>
    <t>PSSI</t>
  </si>
  <si>
    <t>REC</t>
  </si>
  <si>
    <t>WEBTV</t>
  </si>
  <si>
    <t>#ONfr</t>
  </si>
  <si>
    <t>30 images/seconde</t>
  </si>
  <si>
    <t>ANGLAIS</t>
  </si>
  <si>
    <t>Pratique Anglais</t>
  </si>
  <si>
    <t>Sauvegardeclient/PRATIQUE</t>
  </si>
  <si>
    <t>L'Antichambre</t>
  </si>
  <si>
    <t>AUJAT</t>
  </si>
  <si>
    <t>Téléjournal</t>
  </si>
  <si>
    <t>RDS aujourd'hui</t>
  </si>
  <si>
    <t>Basket-ball</t>
  </si>
  <si>
    <t>BELLE_GANG</t>
  </si>
  <si>
    <t>La Belle Gang</t>
  </si>
  <si>
    <t>BENCHMARK</t>
  </si>
  <si>
    <t>Test De Référence</t>
  </si>
  <si>
    <t>BULLETIN NOUVELLES</t>
  </si>
  <si>
    <t>Bulletin De Nouvelles</t>
  </si>
  <si>
    <t>Travaux parlementaires</t>
  </si>
  <si>
    <t>CFEMMIDI</t>
  </si>
  <si>
    <t>CFGSSOIR</t>
  </si>
  <si>
    <t>CFVSSOIR</t>
  </si>
  <si>
    <t>CHOTMIDI</t>
  </si>
  <si>
    <t>CKRNMIDI</t>
  </si>
  <si>
    <t>CONSEIL-BAIC</t>
  </si>
  <si>
    <t>Conseil De Ville De Baie-comeau</t>
  </si>
  <si>
    <t>Conseil de Ville de Baie-Comeau</t>
  </si>
  <si>
    <t>SauvegardeClient/PQM</t>
  </si>
  <si>
    <t>CONSEIL-MTL</t>
  </si>
  <si>
    <t>Conseil De Ville De Montréal</t>
  </si>
  <si>
    <t>Conseil de Ville de Montréal</t>
  </si>
  <si>
    <t>SauvegardeClient/WebTV</t>
  </si>
  <si>
    <t>CONSEIL-OTT</t>
  </si>
  <si>
    <t>Conseil De Ville De Ottawa</t>
  </si>
  <si>
    <t>Conseil de Ville d'Ottawa</t>
  </si>
  <si>
    <t>SauvegardeClient/Rogers</t>
  </si>
  <si>
    <t>CONSEIL-RIM</t>
  </si>
  <si>
    <t>CONSEIL-SG</t>
  </si>
  <si>
    <t>Conseil De Ville De Saint-georges</t>
  </si>
  <si>
    <t>DANS LES MÉDIAS</t>
  </si>
  <si>
    <t>Dans Les Médias</t>
  </si>
  <si>
    <t>Dans les médias</t>
  </si>
  <si>
    <t>Entre deux matCHs</t>
  </si>
  <si>
    <t>Hockey - LNH</t>
  </si>
  <si>
    <t>Soccer international</t>
  </si>
  <si>
    <t>Formule 1</t>
  </si>
  <si>
    <t>Formule E</t>
  </si>
  <si>
    <t>FEQ</t>
  </si>
  <si>
    <t>Festival D|été De Québec</t>
  </si>
  <si>
    <t>Spectacle</t>
  </si>
  <si>
    <t>FETES TELUS</t>
  </si>
  <si>
    <t>Grandes Fêtes Telus</t>
  </si>
  <si>
    <t>Soccer plage</t>
  </si>
  <si>
    <t>FIFA-CO</t>
  </si>
  <si>
    <t>Coupe Des Confédérations</t>
  </si>
  <si>
    <t>Soccer autre</t>
  </si>
  <si>
    <t>Hockey - IIHF</t>
  </si>
  <si>
    <t>INDICE UV</t>
  </si>
  <si>
    <t>Indice Uv</t>
  </si>
  <si>
    <t>Indice UV</t>
  </si>
  <si>
    <t>IndyCar</t>
  </si>
  <si>
    <t>Hockey - autre</t>
  </si>
  <si>
    <t>Hockey - LHJMQ</t>
  </si>
  <si>
    <t>MétéoMédia</t>
  </si>
  <si>
    <t>Travaux parlementaires - Période de questions</t>
  </si>
  <si>
    <t>Le 5 à 7</t>
  </si>
  <si>
    <t>Autre sports</t>
  </si>
  <si>
    <t>TRIATHLON</t>
  </si>
  <si>
    <t>Triathlon</t>
  </si>
  <si>
    <t>UEFA-21</t>
  </si>
  <si>
    <t>Uefa-21</t>
  </si>
  <si>
    <t>Qualité</t>
  </si>
  <si>
    <t>MÉTÉO_MÉDIA</t>
  </si>
  <si>
    <t>CONSEIL-7ILE</t>
  </si>
  <si>
    <t>Conseil de Ville de Sept-Îles</t>
  </si>
  <si>
    <t>Conseil De Ville De Sept-îles</t>
  </si>
  <si>
    <t>Soccer féminin</t>
  </si>
  <si>
    <t>Conseil de Ville de Saint-Georges</t>
  </si>
  <si>
    <t>Conseil De Ville De Rimouski</t>
  </si>
  <si>
    <t>Conseil de Ville de Rimouski</t>
  </si>
  <si>
    <t>SLIQ</t>
  </si>
  <si>
    <t>AVEC PAS DMATCH</t>
  </si>
  <si>
    <t>Avec Pas D|match</t>
  </si>
  <si>
    <t>Avec pas d'match</t>
  </si>
  <si>
    <t>SauvegardeClient/CANAL_VIE</t>
  </si>
  <si>
    <t>COUNCIL-KING</t>
  </si>
  <si>
    <t>Conseil De Ville De Kingston</t>
  </si>
  <si>
    <t>Conseil de Ville de Kingston</t>
  </si>
  <si>
    <t>INSIDE XBOX</t>
  </si>
  <si>
    <t>Inside Xbox</t>
  </si>
  <si>
    <t>Inside XBOX</t>
  </si>
  <si>
    <t>LESSENTIEL</t>
  </si>
  <si>
    <t>L|essentiel</t>
  </si>
  <si>
    <t>L'Essentiel</t>
  </si>
  <si>
    <t>Entrevue</t>
  </si>
  <si>
    <t>godinde</t>
  </si>
  <si>
    <t>rismanmi</t>
  </si>
  <si>
    <t>INTER-RIVES</t>
  </si>
  <si>
    <t>GUIGNOLEE</t>
  </si>
  <si>
    <t>Guignolée</t>
  </si>
  <si>
    <t>WEATHER US</t>
  </si>
  <si>
    <t>Weather Channel</t>
  </si>
  <si>
    <t>Emplacement PDF Auto</t>
  </si>
  <si>
    <t>Emplacement PDF Manuel</t>
  </si>
  <si>
    <t>Nom du PDF (manuel)</t>
  </si>
  <si>
    <t>Nom du PDF (auto)</t>
  </si>
  <si>
    <t>horaireProductionDirect2semaines.pdf</t>
  </si>
  <si>
    <t>PARLVU-025B</t>
  </si>
  <si>
    <t>PARLVU-035B</t>
  </si>
  <si>
    <t>PARLVU-225A</t>
  </si>
  <si>
    <t>CBSN</t>
  </si>
  <si>
    <t>Cbsn</t>
  </si>
  <si>
    <t>SauvegardeClient/VITAC</t>
  </si>
  <si>
    <t>Cnni</t>
  </si>
  <si>
    <t>CNNi</t>
  </si>
  <si>
    <t>QVC</t>
  </si>
  <si>
    <t>Qvc Shopping</t>
  </si>
  <si>
    <t>QVC Shopping</t>
  </si>
  <si>
    <t>boisveju</t>
  </si>
  <si>
    <t>desjarfe</t>
  </si>
  <si>
    <t>fineau</t>
  </si>
  <si>
    <t>laflamst</t>
  </si>
  <si>
    <t>larocqel</t>
  </si>
  <si>
    <t>VITAC-CBSN</t>
  </si>
  <si>
    <t>VITAC-CNNI</t>
  </si>
  <si>
    <t>VITAC-F1TV</t>
  </si>
  <si>
    <t>VITAC-QVC</t>
  </si>
  <si>
    <t>VITAC-WCUS</t>
  </si>
  <si>
    <t>VITAC-XBOX</t>
  </si>
  <si>
    <t>VITAC-AMAZON</t>
  </si>
  <si>
    <t>VITAC-CSPAN</t>
  </si>
  <si>
    <t>CSPAN3</t>
  </si>
  <si>
    <t>Cspan3</t>
  </si>
  <si>
    <t>segretal</t>
  </si>
  <si>
    <t>Nom du fichier Fox</t>
  </si>
  <si>
    <t>Sheet1</t>
  </si>
  <si>
    <t>Nom de la sheet du fichier Fox</t>
  </si>
  <si>
    <t>Spécifications</t>
  </si>
  <si>
    <t>VITAC-FOX1</t>
  </si>
  <si>
    <t>Cspan</t>
  </si>
  <si>
    <t>Qvc</t>
  </si>
  <si>
    <t>Wc</t>
  </si>
  <si>
    <t>VITAC-MICROSOFT</t>
  </si>
  <si>
    <t>MAX-BRUNO</t>
  </si>
  <si>
    <t>Max Et Bruno</t>
  </si>
  <si>
    <t>Max et Bruno</t>
  </si>
  <si>
    <t>MICROSOFT</t>
  </si>
  <si>
    <t>Microsoft</t>
  </si>
  <si>
    <t>millerch</t>
  </si>
  <si>
    <t>FAIR GAME WITH</t>
  </si>
  <si>
    <t>Fair Game</t>
  </si>
  <si>
    <t>FIRST THINGS FIRST</t>
  </si>
  <si>
    <t>First Things First</t>
  </si>
  <si>
    <t>INSIDE THE BIG</t>
  </si>
  <si>
    <t>Inside The Big East</t>
  </si>
  <si>
    <t>Inside the Big East</t>
  </si>
  <si>
    <t>LOCK IT IN</t>
  </si>
  <si>
    <t>Lock It In</t>
  </si>
  <si>
    <t>Lock it in</t>
  </si>
  <si>
    <t>PBA BOWLING</t>
  </si>
  <si>
    <t>Pba Bowling</t>
  </si>
  <si>
    <t>PBA Bowling</t>
  </si>
  <si>
    <t>SKIP AND SHANNON</t>
  </si>
  <si>
    <t>Skip And Shannon</t>
  </si>
  <si>
    <t>Skip and Shannon</t>
  </si>
  <si>
    <t>SPEAK FOR YOURSELF</t>
  </si>
  <si>
    <t>Speak For Yourself</t>
  </si>
  <si>
    <t>Speak for yourself</t>
  </si>
  <si>
    <t>THE HERD WITH</t>
  </si>
  <si>
    <t>The Herd</t>
  </si>
  <si>
    <t>TMZ SPORTS</t>
  </si>
  <si>
    <t>Tmz Sports</t>
  </si>
  <si>
    <t>TMZ Sports</t>
  </si>
  <si>
    <t>SPAC</t>
  </si>
  <si>
    <t>Tâches</t>
  </si>
  <si>
    <t>chadwiwe</t>
  </si>
  <si>
    <t>crimiva</t>
  </si>
  <si>
    <t>CISION-EN</t>
  </si>
  <si>
    <t>Cision Anglais</t>
  </si>
  <si>
    <t>Cision anglais</t>
  </si>
  <si>
    <t>CISION-FR</t>
  </si>
  <si>
    <t>Cision Français</t>
  </si>
  <si>
    <t>Cision français</t>
  </si>
  <si>
    <t>harbouja</t>
  </si>
  <si>
    <t>WRESTLING</t>
  </si>
  <si>
    <t>Wrestling</t>
  </si>
  <si>
    <t>WWE</t>
  </si>
  <si>
    <t>Wwe</t>
  </si>
  <si>
    <t>VITAC-HLN</t>
  </si>
  <si>
    <t>HLN</t>
  </si>
  <si>
    <t>Headline News</t>
  </si>
  <si>
    <t>XFL</t>
  </si>
  <si>
    <t>Xfl</t>
  </si>
  <si>
    <t>buchanju</t>
  </si>
  <si>
    <t>rossje</t>
  </si>
  <si>
    <t>15</t>
  </si>
  <si>
    <t>DOG SHOW</t>
  </si>
  <si>
    <t>Dog Show</t>
  </si>
  <si>
    <t>P:\group\sovo\HBuilder\HB_DATA\RDS_schedule\sovo.txt</t>
  </si>
  <si>
    <t>belleman</t>
  </si>
  <si>
    <t>belleran</t>
  </si>
  <si>
    <t>demersau</t>
  </si>
  <si>
    <t>desjarma</t>
  </si>
  <si>
    <t>feeneyki</t>
  </si>
  <si>
    <t>ferguskr</t>
  </si>
  <si>
    <t>guarnela</t>
  </si>
  <si>
    <t>labrieje</t>
  </si>
  <si>
    <t>rouge = requis</t>
  </si>
  <si>
    <r>
      <rPr>
        <b/>
        <sz val="12"/>
        <color theme="0"/>
        <rFont val="Calibri"/>
        <family val="2"/>
        <scheme val="minor"/>
      </rPr>
      <t>AJOUTER</t>
    </r>
    <r>
      <rPr>
        <sz val="12"/>
        <color theme="0"/>
        <rFont val="Calibri"/>
        <family val="2"/>
        <scheme val="minor"/>
      </rPr>
      <t xml:space="preserve"> un sous-titreur</t>
    </r>
  </si>
  <si>
    <r>
      <rPr>
        <b/>
        <sz val="12"/>
        <color theme="0"/>
        <rFont val="Calibri"/>
        <family val="2"/>
        <scheme val="minor"/>
      </rPr>
      <t>MODIFIER</t>
    </r>
    <r>
      <rPr>
        <sz val="12"/>
        <color theme="0"/>
        <rFont val="Calibri"/>
        <family val="2"/>
        <scheme val="minor"/>
      </rPr>
      <t xml:space="preserve"> un sous-titreur</t>
    </r>
  </si>
  <si>
    <t>Pour enlever une couleur affectée à un sous-titreur, il faut lui assigner le noir (0,0,0).</t>
  </si>
  <si>
    <t>C'est un workaround que j'ai été obligé d'implémenter puisqu'au yeux d'excel, il n'y a</t>
  </si>
  <si>
    <t>pas de différence entre une cellule vide et une cellule blanche</t>
  </si>
  <si>
    <t>horaireProductionDirect.pdf</t>
  </si>
  <si>
    <t>darsigma</t>
  </si>
  <si>
    <t>faverosi</t>
  </si>
  <si>
    <t>leblanpe</t>
  </si>
  <si>
    <t>watermwa</t>
  </si>
  <si>
    <t>MORNING EXPRESS</t>
  </si>
  <si>
    <t>Morning Express With Robin Meade</t>
  </si>
  <si>
    <t>Morning Express with Robin Meade</t>
  </si>
  <si>
    <t>ON THE STORY</t>
  </si>
  <si>
    <t>On The Story</t>
  </si>
  <si>
    <t>TRUE CRIME</t>
  </si>
  <si>
    <t>True Crime</t>
  </si>
  <si>
    <t>WEEKEND EXPRESS</t>
  </si>
  <si>
    <t>Weekend Express</t>
  </si>
  <si>
    <t>PARLVU-125B</t>
  </si>
  <si>
    <t>PARLVU-315W</t>
  </si>
  <si>
    <t>PARLVU-410W</t>
  </si>
  <si>
    <t>PARLVU-420W</t>
  </si>
  <si>
    <t>PARLVU-425W</t>
  </si>
  <si>
    <t>HORSE RACING</t>
  </si>
  <si>
    <t>Horse Racing</t>
  </si>
  <si>
    <t>RADIOJOURNAL</t>
  </si>
  <si>
    <t>Radiojournal</t>
  </si>
  <si>
    <t>TELEJOURNAL</t>
  </si>
  <si>
    <t>Le Téléjournal</t>
  </si>
  <si>
    <t>THE HOUSE</t>
  </si>
  <si>
    <t>The House</t>
  </si>
  <si>
    <t>THE NATIONAL</t>
  </si>
  <si>
    <t>The National</t>
  </si>
  <si>
    <t>WORLD REPORT</t>
  </si>
  <si>
    <t>World Report</t>
  </si>
  <si>
    <t>Salle 16</t>
  </si>
  <si>
    <t>Salle 17</t>
  </si>
  <si>
    <t>VITAC-SPECIALEVENT</t>
  </si>
  <si>
    <t>THE HOME GAME</t>
  </si>
  <si>
    <t>The Home Game</t>
  </si>
  <si>
    <t>stevencl</t>
  </si>
  <si>
    <t>harbouma</t>
  </si>
  <si>
    <t>Salle 18</t>
  </si>
  <si>
    <t>Salle 19</t>
  </si>
  <si>
    <t>FOX BET LIVE</t>
  </si>
  <si>
    <t>Fox Bet Live</t>
  </si>
  <si>
    <t>mouradal</t>
  </si>
  <si>
    <t>tibblepa</t>
  </si>
  <si>
    <t>colesro</t>
  </si>
  <si>
    <t>BREAKING THE HUDDLE</t>
  </si>
  <si>
    <t>Breaking The Huddle</t>
  </si>
  <si>
    <t>Breaking the huddle</t>
  </si>
  <si>
    <t>VITAC-TEST</t>
  </si>
  <si>
    <t>English</t>
  </si>
  <si>
    <t>Français</t>
  </si>
  <si>
    <t>Salle 20</t>
  </si>
  <si>
    <t>Salle 21</t>
  </si>
  <si>
    <t>CGTN</t>
  </si>
  <si>
    <t>CGTN-DOC</t>
  </si>
  <si>
    <t>HEALTH CANADA</t>
  </si>
  <si>
    <t>PROOF</t>
  </si>
  <si>
    <t>SANTÉ CANADA</t>
  </si>
  <si>
    <t>VITAC-CGTN</t>
  </si>
  <si>
    <t>VITAC-CGTN-DOC</t>
  </si>
  <si>
    <t>Cgtn</t>
  </si>
  <si>
    <t>Cgtn-doc</t>
  </si>
  <si>
    <t>FRENCH CLASS</t>
  </si>
  <si>
    <t>French Class</t>
  </si>
  <si>
    <t>ON JASE</t>
  </si>
  <si>
    <t>On Jase</t>
  </si>
  <si>
    <t>bragagca</t>
  </si>
  <si>
    <t>millersa</t>
  </si>
  <si>
    <t>valianam</t>
  </si>
  <si>
    <t>keyesgu</t>
  </si>
  <si>
    <t>moorech</t>
  </si>
  <si>
    <t>3ETOILES</t>
  </si>
  <si>
    <t>3 Étoiles</t>
  </si>
  <si>
    <t>SPECIAL-1</t>
  </si>
  <si>
    <t>SPECIAL-2</t>
  </si>
  <si>
    <t>SPECIAL-3</t>
  </si>
  <si>
    <t>carreafr</t>
  </si>
  <si>
    <t>UN AUTRE ANGLE</t>
  </si>
  <si>
    <t>Un Autre Angle</t>
  </si>
  <si>
    <t>D'un autre angle</t>
  </si>
  <si>
    <t>EDSC</t>
  </si>
  <si>
    <t>NOOVO</t>
  </si>
  <si>
    <t>VITAC-SPECIAL-1</t>
  </si>
  <si>
    <t>VITAC-SPECIAL-2</t>
  </si>
  <si>
    <t>VITAC-SPECIAL-3</t>
  </si>
  <si>
    <t>adelsoma</t>
  </si>
  <si>
    <t>maureen adelson</t>
  </si>
  <si>
    <t>cowleyth</t>
  </si>
  <si>
    <t>leclerju</t>
  </si>
  <si>
    <t>pauljo</t>
  </si>
  <si>
    <t>Vitac</t>
  </si>
  <si>
    <t>alexanch</t>
  </si>
  <si>
    <t>dupuyju</t>
  </si>
  <si>
    <t>BOXING</t>
  </si>
  <si>
    <t>Boxing</t>
  </si>
  <si>
    <t>bergerpi</t>
  </si>
  <si>
    <t>SOFTBALL</t>
  </si>
  <si>
    <t>Softball</t>
  </si>
  <si>
    <t>SPAC-1</t>
  </si>
  <si>
    <t>SPAC-2</t>
  </si>
  <si>
    <t>SPAC-3</t>
  </si>
  <si>
    <t>VITAC-ESPN/HULU</t>
  </si>
  <si>
    <t>FIL-MTL17</t>
  </si>
  <si>
    <t>Noovo Le Fil 17 - Montréal</t>
  </si>
  <si>
    <t>FIL-MTL22</t>
  </si>
  <si>
    <t>Noovo Le Fil 22 - Montréal</t>
  </si>
  <si>
    <t>FIL-QC17</t>
  </si>
  <si>
    <t>Noovo Le Fil 17 - Québec</t>
  </si>
  <si>
    <t>FIL-QC22</t>
  </si>
  <si>
    <t>Noovo Le Fil 22 - Québec</t>
  </si>
  <si>
    <t>FIL-SAG17</t>
  </si>
  <si>
    <t>Noovo Le Fil 17 - Saguenay</t>
  </si>
  <si>
    <t>FIL-SAG22</t>
  </si>
  <si>
    <t>Noovo Le Fil 22 - Saguenay</t>
  </si>
  <si>
    <t>FIL-SHB17</t>
  </si>
  <si>
    <t>Noovo Le Fil 17 - Sherbrooke</t>
  </si>
  <si>
    <t>FIL-SHB22</t>
  </si>
  <si>
    <t>Noovo Le Fil 22 - Sherbrooke</t>
  </si>
  <si>
    <t>FIL-TR17</t>
  </si>
  <si>
    <t>Noovo Le Fil 17 - Trois-rivières</t>
  </si>
  <si>
    <t>Noovo Le Fil 17 - Trois-Rivières</t>
  </si>
  <si>
    <t>FIL-TR22</t>
  </si>
  <si>
    <t>Noovo Le Fil 22 - Trois-rivières</t>
  </si>
  <si>
    <t>Noovo Le Fil 22 - Trois-Rivières</t>
  </si>
  <si>
    <t>FIL-WE</t>
  </si>
  <si>
    <t>Noovo Le Fil Week-end</t>
  </si>
  <si>
    <t>Noovo Le Fil Week-End</t>
  </si>
  <si>
    <t>NOOVO-MTL</t>
  </si>
  <si>
    <t>NOOVO-QC</t>
  </si>
  <si>
    <t>NOOVO-SAG</t>
  </si>
  <si>
    <t>NOOVO-SHB</t>
  </si>
  <si>
    <t>NOOVO-TR</t>
  </si>
  <si>
    <t>EXTREME E RACING</t>
  </si>
  <si>
    <t>Extreme E Racing</t>
  </si>
  <si>
    <t>picardau</t>
  </si>
  <si>
    <t>VITAC-MSNBC</t>
  </si>
  <si>
    <t>BART &amp; HAHN</t>
  </si>
  <si>
    <t>Bart &amp; Hahn</t>
  </si>
  <si>
    <t>MSNBC</t>
  </si>
  <si>
    <t>Msnbc</t>
  </si>
  <si>
    <t>VITAC-BIG10</t>
  </si>
  <si>
    <t>FOOTBALL</t>
  </si>
  <si>
    <t>Football</t>
  </si>
  <si>
    <t>VOLLEYBALL</t>
  </si>
  <si>
    <t>THE B1G SHOW</t>
  </si>
  <si>
    <t>The Big Show</t>
  </si>
  <si>
    <t>The BIG Show</t>
  </si>
  <si>
    <t>VITAC-PEACOCK</t>
  </si>
  <si>
    <t>SWIMMING</t>
  </si>
  <si>
    <t>Swimming</t>
  </si>
  <si>
    <t>VITAC-PAC12</t>
  </si>
  <si>
    <t>VITAC-RSNW</t>
  </si>
  <si>
    <t>VITAC-ESPN1</t>
  </si>
  <si>
    <t>VITAC-ESPN2</t>
  </si>
  <si>
    <t>VITAC-ESPN3</t>
  </si>
  <si>
    <t>VITAC-ESPN4</t>
  </si>
  <si>
    <t>VITAC-FSN</t>
  </si>
  <si>
    <t>VITAC-FSRACING</t>
  </si>
  <si>
    <t>VITAC-HULU1</t>
  </si>
  <si>
    <t>VITAC-HULU2</t>
  </si>
  <si>
    <t>VITAC-OLYM</t>
  </si>
  <si>
    <t>BASSMASTER</t>
  </si>
  <si>
    <t>Bassmaster</t>
  </si>
  <si>
    <t>GREENY</t>
  </si>
  <si>
    <t>Greeny</t>
  </si>
  <si>
    <t>lemayhju</t>
  </si>
  <si>
    <t>gagnonle</t>
  </si>
  <si>
    <t>setaka</t>
  </si>
  <si>
    <t>CLASS</t>
  </si>
  <si>
    <t>Class</t>
  </si>
  <si>
    <t>Horaire 3</t>
  </si>
  <si>
    <t>CPA-CANADA</t>
  </si>
  <si>
    <t>VITAC-QVC2</t>
  </si>
  <si>
    <t>collinco</t>
  </si>
  <si>
    <t>fortingu</t>
  </si>
  <si>
    <t>oconneol</t>
  </si>
  <si>
    <t>SLIQ-2</t>
  </si>
  <si>
    <t>SLIQ-3</t>
  </si>
  <si>
    <t>ciereset</t>
  </si>
  <si>
    <t>diamanal</t>
  </si>
  <si>
    <t>iyareos</t>
  </si>
  <si>
    <t>milesno</t>
  </si>
  <si>
    <t>ONEXTRA</t>
  </si>
  <si>
    <t>moujtaah</t>
  </si>
  <si>
    <t>PALMER COLLEGE</t>
  </si>
  <si>
    <t>PARLVU-330W</t>
  </si>
  <si>
    <t>VERBIT</t>
  </si>
  <si>
    <t>VERBIT-1</t>
  </si>
  <si>
    <t>VERBIT-10</t>
  </si>
  <si>
    <t>VERBIT-11</t>
  </si>
  <si>
    <t>VERBIT-12</t>
  </si>
  <si>
    <t>VERBIT-13</t>
  </si>
  <si>
    <t>VERBIT-14</t>
  </si>
  <si>
    <t>VERBIT-15</t>
  </si>
  <si>
    <t>VERBIT-2</t>
  </si>
  <si>
    <t>VERBIT-3</t>
  </si>
  <si>
    <t>VERBIT-4</t>
  </si>
  <si>
    <t>VERBIT-5</t>
  </si>
  <si>
    <t>VERBIT-6</t>
  </si>
  <si>
    <t>VERBIT-7</t>
  </si>
  <si>
    <t>VERBIT-8</t>
  </si>
  <si>
    <t>VERBIT-9</t>
  </si>
  <si>
    <t>4JULIE</t>
  </si>
  <si>
    <t>La Semaine Des 4 Julie</t>
  </si>
  <si>
    <t>La semaine des 4 Julie</t>
  </si>
  <si>
    <t>CLASS-1</t>
  </si>
  <si>
    <t>CLASS-2</t>
  </si>
  <si>
    <t>CLASS-3</t>
  </si>
  <si>
    <t>CLASS-4</t>
  </si>
  <si>
    <t>SPECIAL_FR</t>
  </si>
  <si>
    <t>blaismi</t>
  </si>
  <si>
    <t>brandlll</t>
  </si>
  <si>
    <t>brochuyo</t>
  </si>
  <si>
    <t>fordeka</t>
  </si>
  <si>
    <t>garonma</t>
  </si>
  <si>
    <t>gervailo</t>
  </si>
  <si>
    <t>haughtsa</t>
  </si>
  <si>
    <t>horshaem</t>
  </si>
  <si>
    <t>lealda</t>
  </si>
  <si>
    <t>littleju</t>
  </si>
  <si>
    <t>mahtansu</t>
  </si>
  <si>
    <t>mccabeme</t>
  </si>
  <si>
    <t>mcshanli</t>
  </si>
  <si>
    <t>morinke</t>
  </si>
  <si>
    <t>nadlerre</t>
  </si>
  <si>
    <t>pricemi</t>
  </si>
  <si>
    <t>schrouca</t>
  </si>
  <si>
    <t>tkatchma</t>
  </si>
  <si>
    <t>trudeasi</t>
  </si>
  <si>
    <t>walkerte</t>
  </si>
  <si>
    <t>08:00</t>
  </si>
  <si>
    <t>08:30</t>
  </si>
  <si>
    <t>07:30</t>
  </si>
  <si>
    <t>Ménage</t>
  </si>
  <si>
    <t>11:45</t>
  </si>
  <si>
    <t>16:58</t>
  </si>
  <si>
    <t>Le Fil Montréal</t>
  </si>
  <si>
    <t>17:35</t>
  </si>
  <si>
    <t>17:55</t>
  </si>
  <si>
    <t>Le Fil Saguenay</t>
  </si>
  <si>
    <t>17:45</t>
  </si>
  <si>
    <t>Le Fil Sherbrooke</t>
  </si>
  <si>
    <t>Le Fil Trois-Rivières</t>
  </si>
  <si>
    <t>Le Fil Québec</t>
  </si>
  <si>
    <t>22:14</t>
  </si>
  <si>
    <t>22:24</t>
  </si>
  <si>
    <t>08:45</t>
  </si>
  <si>
    <t>C:\Users\Public</t>
  </si>
  <si>
    <t>10:45</t>
  </si>
  <si>
    <t>CROSS COUNTRY</t>
  </si>
  <si>
    <t>Cross Country</t>
  </si>
  <si>
    <t>bouchala</t>
  </si>
  <si>
    <t>AST</t>
  </si>
  <si>
    <t>courbeal</t>
  </si>
  <si>
    <t>lyonszo</t>
  </si>
  <si>
    <t>monticgi</t>
  </si>
  <si>
    <t>newmansh</t>
  </si>
  <si>
    <t>pedersjo</t>
  </si>
  <si>
    <t>thomaskh</t>
  </si>
  <si>
    <t>B01</t>
  </si>
  <si>
    <t>B02</t>
  </si>
  <si>
    <t>B03</t>
  </si>
  <si>
    <t>B04</t>
  </si>
  <si>
    <t>PRO-X</t>
  </si>
  <si>
    <t>QMS-GLOBAL-KING</t>
  </si>
  <si>
    <t>RH</t>
  </si>
  <si>
    <t>CP19</t>
  </si>
  <si>
    <t>CHPC</t>
  </si>
  <si>
    <t>CIIT</t>
  </si>
  <si>
    <t>ETHI</t>
  </si>
  <si>
    <t>HESA</t>
  </si>
  <si>
    <t>NDDN</t>
  </si>
  <si>
    <t>RNNR</t>
  </si>
  <si>
    <t>ACVA</t>
  </si>
  <si>
    <t>CIMM</t>
  </si>
  <si>
    <t>ENVI</t>
  </si>
  <si>
    <t>FOPO</t>
  </si>
  <si>
    <t>OGGO</t>
  </si>
  <si>
    <t>SECU</t>
  </si>
  <si>
    <t>CACN</t>
  </si>
  <si>
    <t>ABCD</t>
  </si>
  <si>
    <t>FEWO</t>
  </si>
  <si>
    <t>INAN</t>
  </si>
  <si>
    <t>INDU</t>
  </si>
  <si>
    <t>JUST</t>
  </si>
  <si>
    <t>PACP</t>
  </si>
  <si>
    <t>PROC</t>
  </si>
  <si>
    <t>AGRI</t>
  </si>
  <si>
    <t>FAAE</t>
  </si>
  <si>
    <t>HUMA</t>
  </si>
  <si>
    <t>TRAN</t>
  </si>
  <si>
    <t>FINA</t>
  </si>
  <si>
    <t>LANG</t>
  </si>
  <si>
    <t>SDIR</t>
  </si>
  <si>
    <t>NVO</t>
  </si>
  <si>
    <t>Le Fil Week-end</t>
  </si>
  <si>
    <t>E2M</t>
  </si>
  <si>
    <t>JULIE</t>
  </si>
  <si>
    <t>CLEAN</t>
  </si>
  <si>
    <t>Session Name</t>
  </si>
  <si>
    <t>Customer Name</t>
  </si>
  <si>
    <t>Session ID</t>
  </si>
  <si>
    <t>Flow Type</t>
  </si>
  <si>
    <t>Start Date &amp; Time</t>
  </si>
  <si>
    <t>End Date &amp; Time</t>
  </si>
  <si>
    <t>Type Correctors</t>
  </si>
  <si>
    <t>Punctuators</t>
  </si>
  <si>
    <t>Last Update Time</t>
  </si>
  <si>
    <t>Full transcript ordered</t>
  </si>
  <si>
    <t>PID</t>
  </si>
  <si>
    <t>Preprod</t>
  </si>
  <si>
    <t>BIGBROTHER</t>
  </si>
  <si>
    <t>Big Brother</t>
  </si>
  <si>
    <t>SauvegardeClient/Noovo</t>
  </si>
  <si>
    <t>gordonya</t>
  </si>
  <si>
    <t>kerkhoal</t>
  </si>
  <si>
    <t>nazaredy</t>
  </si>
  <si>
    <t>seatonth</t>
  </si>
  <si>
    <t>FILSAG22</t>
  </si>
  <si>
    <t>FILSHB22</t>
  </si>
  <si>
    <t>VERBIT-16</t>
  </si>
  <si>
    <t>VERBIT-17</t>
  </si>
  <si>
    <t>VERBIT-18</t>
  </si>
  <si>
    <t>VERBIT-19</t>
  </si>
  <si>
    <t>VERBIT-20</t>
  </si>
  <si>
    <t>VERBIT-21</t>
  </si>
  <si>
    <t>VERBIT-22</t>
  </si>
  <si>
    <t>VERBIT-23</t>
  </si>
  <si>
    <t>VERBIT-24</t>
  </si>
  <si>
    <t>VERBIT-25</t>
  </si>
  <si>
    <t>Chemin du config File</t>
  </si>
  <si>
    <t>PQM-BQ</t>
  </si>
  <si>
    <t>PQM-BSL-G</t>
  </si>
  <si>
    <t>lawsonal</t>
  </si>
  <si>
    <t>Équipe personnalisée</t>
  </si>
  <si>
    <t>Langue</t>
  </si>
  <si>
    <t>Langues possibles</t>
  </si>
  <si>
    <t>French</t>
  </si>
  <si>
    <t>douzepka</t>
  </si>
  <si>
    <t>mckendca</t>
  </si>
  <si>
    <t>pelcmcla</t>
  </si>
  <si>
    <t>lawrensh</t>
  </si>
  <si>
    <t>sharmani</t>
  </si>
  <si>
    <t>stilmabo</t>
  </si>
  <si>
    <t>Verbit</t>
  </si>
  <si>
    <t>Error Code</t>
  </si>
  <si>
    <t>ProdWithoutProgram</t>
  </si>
  <si>
    <t>ProgramWithoutProd</t>
  </si>
  <si>
    <t xml:space="preserve">    OverlapProd</t>
  </si>
  <si>
    <t xml:space="preserve">    OverlapProgram</t>
  </si>
  <si>
    <t xml:space="preserve">    ProdExceedProgram</t>
  </si>
  <si>
    <t xml:space="preserve">    ProdStartBeforeProgram</t>
  </si>
  <si>
    <t>Color</t>
  </si>
  <si>
    <t>BreakTimeError</t>
  </si>
  <si>
    <t>2016-11-11</t>
  </si>
  <si>
    <t>2016-11-08</t>
  </si>
  <si>
    <t>2016-11-09</t>
  </si>
  <si>
    <t>2016-11-10</t>
  </si>
  <si>
    <t>2016-11-12</t>
  </si>
  <si>
    <t>2016-11-13</t>
  </si>
  <si>
    <t>Total</t>
  </si>
  <si>
    <t>Program</t>
  </si>
  <si>
    <t>par Ressource</t>
  </si>
  <si>
    <t>--</t>
  </si>
  <si>
    <t>7h00</t>
  </si>
  <si>
    <t>8h00 (22:00-06:00)</t>
  </si>
  <si>
    <t>16h00</t>
  </si>
  <si>
    <t>9h00</t>
  </si>
  <si>
    <t>8h00 (09:00-17:00)</t>
  </si>
  <si>
    <t>8h00</t>
  </si>
  <si>
    <t>8h00 (14:30-22:30)</t>
  </si>
  <si>
    <t>8h00 (05:45-13:45)</t>
  </si>
  <si>
    <t>5h00</t>
  </si>
  <si>
    <t>14h00</t>
  </si>
  <si>
    <t>7h30</t>
  </si>
  <si>
    <t>5h30</t>
  </si>
  <si>
    <t>8h00 (09:30-17:30)</t>
  </si>
  <si>
    <t>8h00 (07:00-15:00)</t>
  </si>
  <si>
    <t>Default Values</t>
  </si>
  <si>
    <t>Room Programmation</t>
  </si>
  <si>
    <t>Room Production</t>
  </si>
  <si>
    <t>Replace By</t>
  </si>
  <si>
    <t>test</t>
  </si>
  <si>
    <t>replacedTest</t>
  </si>
  <si>
    <t>test2</t>
  </si>
  <si>
    <t>Original Value</t>
  </si>
  <si>
    <t>replacedtest2</t>
  </si>
  <si>
    <t>4h30</t>
  </si>
  <si>
    <t>15h00</t>
  </si>
  <si>
    <t>8h00 (10:00-18:00)</t>
  </si>
  <si>
    <t>8h00 (14:00-22:00)</t>
  </si>
  <si>
    <t>8h00 (13:00-21:00)</t>
  </si>
  <si>
    <t>8h00 (15:00-23:00)</t>
  </si>
  <si>
    <t>8h00 (11:00-19:00)</t>
  </si>
  <si>
    <t>8h00 (20:00-04:00)</t>
  </si>
  <si>
    <t>8h00 (08:30-16:30)</t>
  </si>
  <si>
    <t>10h00</t>
  </si>
  <si>
    <t>6h55</t>
  </si>
  <si>
    <t>6h30</t>
  </si>
  <si>
    <t>8h00 (12:00-20:00)</t>
  </si>
  <si>
    <t>8h00 (23:00-07:00)</t>
  </si>
  <si>
    <t>8h30</t>
  </si>
  <si>
    <t>3h00</t>
  </si>
  <si>
    <t>alattayo</t>
  </si>
  <si>
    <t>alexandy</t>
  </si>
  <si>
    <t>mckinndr</t>
  </si>
  <si>
    <t>moesel</t>
  </si>
  <si>
    <t>paquetwi</t>
  </si>
  <si>
    <t>vidakimi</t>
  </si>
  <si>
    <t>8h00 (08:00-16:00)</t>
  </si>
  <si>
    <t>8h00 (11:30-19:30)</t>
  </si>
  <si>
    <t>8h00 (06:00-14:00)</t>
  </si>
  <si>
    <t>11h00</t>
  </si>
  <si>
    <t>8h00 (04:30-12:30)</t>
  </si>
  <si>
    <t>8h00 (21:00-05:00)</t>
  </si>
  <si>
    <t>6h00 (18:00-00:00)</t>
  </si>
  <si>
    <t>6h00</t>
  </si>
  <si>
    <t>8h45</t>
  </si>
  <si>
    <t>9h45 (05:15-15:00)</t>
  </si>
  <si>
    <t>19h30</t>
  </si>
  <si>
    <t>7h15</t>
  </si>
  <si>
    <t>1h30</t>
  </si>
  <si>
    <t>cussonta</t>
  </si>
  <si>
    <t>fraille</t>
  </si>
  <si>
    <t>bantocsa</t>
  </si>
  <si>
    <t>CONSEIL-PTECLAIRE</t>
  </si>
  <si>
    <t>Conseil De Ville De Pointe-claire</t>
  </si>
  <si>
    <t>Conseil de ville de Pointe-Claire</t>
  </si>
  <si>
    <t>Qualité 4</t>
  </si>
  <si>
    <t>Qualité 5</t>
  </si>
  <si>
    <t>Qualité 6</t>
  </si>
  <si>
    <t>Wfh</t>
  </si>
  <si>
    <t>AST-01</t>
  </si>
  <si>
    <t>AST-02</t>
  </si>
  <si>
    <t>AST-03</t>
  </si>
  <si>
    <t>Session UUID</t>
  </si>
  <si>
    <t>Transcription Job ID</t>
  </si>
  <si>
    <t>Attendee Link</t>
  </si>
  <si>
    <t xml:space="preserve"> STD11</t>
  </si>
  <si>
    <t>AST-04</t>
  </si>
  <si>
    <t>AST-05</t>
  </si>
  <si>
    <t>AST-06</t>
  </si>
  <si>
    <t>AST-07</t>
  </si>
  <si>
    <t>AST-08</t>
  </si>
  <si>
    <t>AST-09</t>
  </si>
  <si>
    <t>AST-10</t>
  </si>
  <si>
    <t>VITAC-NESN</t>
  </si>
  <si>
    <t>VITAC-NESN+</t>
  </si>
  <si>
    <t>SPORTS</t>
  </si>
  <si>
    <t>Other Sports</t>
  </si>
  <si>
    <t>Other sports</t>
  </si>
  <si>
    <t>SPORTS NEWS</t>
  </si>
  <si>
    <t>Sports News</t>
  </si>
  <si>
    <t>VIRTUAL</t>
  </si>
  <si>
    <t>alphorth</t>
  </si>
  <si>
    <t>bessetma</t>
  </si>
  <si>
    <t>cookjo</t>
  </si>
  <si>
    <t>eniois</t>
  </si>
  <si>
    <t>fayja</t>
  </si>
  <si>
    <t>gouletau</t>
  </si>
  <si>
    <t>hansonso</t>
  </si>
  <si>
    <t>maliszhu</t>
  </si>
  <si>
    <t>mccoshli</t>
  </si>
  <si>
    <t>nevenol</t>
  </si>
  <si>
    <t>pelletan</t>
  </si>
  <si>
    <t>svatekda</t>
  </si>
  <si>
    <t>yousof alattar</t>
  </si>
  <si>
    <t>chantay alexander</t>
  </si>
  <si>
    <t>dylan alexander</t>
  </si>
  <si>
    <t>theresa alphord</t>
  </si>
  <si>
    <t>sam bantock</t>
  </si>
  <si>
    <t>bechetca</t>
  </si>
  <si>
    <t>caroline béchette</t>
  </si>
  <si>
    <t>andrée-anne bellemarre</t>
  </si>
  <si>
    <t>andree-anne.bellemare@sovo-tech.com</t>
  </si>
  <si>
    <t>andréanne bellerose</t>
  </si>
  <si>
    <t>pierre-olivier bergeron</t>
  </si>
  <si>
    <t>matisse bessette</t>
  </si>
  <si>
    <t>francis bibeau</t>
  </si>
  <si>
    <t>francis.bibeau@sovo-tech.com</t>
  </si>
  <si>
    <t>michelle blais</t>
  </si>
  <si>
    <t>marie claude blanchet</t>
  </si>
  <si>
    <t>marie-claude.blanchet@sovo-tech.com</t>
  </si>
  <si>
    <t>julie boisvert</t>
  </si>
  <si>
    <t>julie.boisvert@sovo-tech.com</t>
  </si>
  <si>
    <t>laurent bouchard</t>
  </si>
  <si>
    <t>carla bragagnini</t>
  </si>
  <si>
    <t>llanna brandl</t>
  </si>
  <si>
    <t>yohan brochu</t>
  </si>
  <si>
    <t>julia buchanan-legay</t>
  </si>
  <si>
    <t>francis carreau</t>
  </si>
  <si>
    <t>wendy chadwick</t>
  </si>
  <si>
    <t>ethan ciereszynski</t>
  </si>
  <si>
    <t>rob coles</t>
  </si>
  <si>
    <t>cory collins</t>
  </si>
  <si>
    <t>jonathan cook</t>
  </si>
  <si>
    <t>emmanuel côté-séguin</t>
  </si>
  <si>
    <t>emmanuel.cote-seguin@sovo-tech.com</t>
  </si>
  <si>
    <t>alexa courbetis</t>
  </si>
  <si>
    <t>thomas cowley</t>
  </si>
  <si>
    <t>vanessa crimi</t>
  </si>
  <si>
    <t>taylor cusson</t>
  </si>
  <si>
    <t>marie darsigny</t>
  </si>
  <si>
    <t>audray demers</t>
  </si>
  <si>
    <t>audray.demers@sovo-tech.com</t>
  </si>
  <si>
    <t>félix desjardins</t>
  </si>
  <si>
    <t>felix.desjardins@sovo-tech.com</t>
  </si>
  <si>
    <t>marie desjardins</t>
  </si>
  <si>
    <t>alexander diamantopoulos</t>
  </si>
  <si>
    <t>katherine douzepis</t>
  </si>
  <si>
    <t>valérie dumas</t>
  </si>
  <si>
    <t>valerie.dumas@sovo-tech.com</t>
  </si>
  <si>
    <t>julie dupuy</t>
  </si>
  <si>
    <t>isaac enio</t>
  </si>
  <si>
    <t>silvana favero</t>
  </si>
  <si>
    <t>james fay</t>
  </si>
  <si>
    <t>kim feeney</t>
  </si>
  <si>
    <t>kristian ferguson</t>
  </si>
  <si>
    <t>austin fine</t>
  </si>
  <si>
    <t>kassandra forde-klumb</t>
  </si>
  <si>
    <t>guillaume fortin</t>
  </si>
  <si>
    <t>lexa frail</t>
  </si>
  <si>
    <t>léa gagnon-smith</t>
  </si>
  <si>
    <t>marie-michelle garon</t>
  </si>
  <si>
    <t>lou gervais</t>
  </si>
  <si>
    <t>derek godin</t>
  </si>
  <si>
    <t>derek.godin@sovo-tech.com</t>
  </si>
  <si>
    <t>yasin gordon</t>
  </si>
  <si>
    <t>audrey-ann goulet</t>
  </si>
  <si>
    <t>gabriel-aimé grou</t>
  </si>
  <si>
    <t>gabriel-aime.grou@sovo-tech.com</t>
  </si>
  <si>
    <t>lauren guarneri</t>
  </si>
  <si>
    <t>lauren.guarnieri@sovo-tech.com</t>
  </si>
  <si>
    <t>sonja hanson</t>
  </si>
  <si>
    <t>james harbour</t>
  </si>
  <si>
    <t>matthew harbour</t>
  </si>
  <si>
    <t>samuel haughton</t>
  </si>
  <si>
    <t>emily horsham</t>
  </si>
  <si>
    <t>osamede iyare</t>
  </si>
  <si>
    <t>alex kerkhoff</t>
  </si>
  <si>
    <t>Izabel Kerr</t>
  </si>
  <si>
    <t>izabel.kerr@sovo-tech.com</t>
  </si>
  <si>
    <t>guillaume keyes</t>
  </si>
  <si>
    <t>jean-nicolas labrie</t>
  </si>
  <si>
    <t>stéphanie laflamme</t>
  </si>
  <si>
    <t>elisabeth larocque-de freitas</t>
  </si>
  <si>
    <t>elisabeth.laroque-defreitas@sovo-tech.com</t>
  </si>
  <si>
    <t>shanice lawrence</t>
  </si>
  <si>
    <t>daniela leal</t>
  </si>
  <si>
    <t>perrine leblan</t>
  </si>
  <si>
    <t>julie leclerc</t>
  </si>
  <si>
    <t>julien lemay-hardy</t>
  </si>
  <si>
    <t>julia little</t>
  </si>
  <si>
    <t>zoe lyons</t>
  </si>
  <si>
    <t>sunil mahtani</t>
  </si>
  <si>
    <t>hubert maliszewski</t>
  </si>
  <si>
    <t>melissa mccabe</t>
  </si>
  <si>
    <t>liam mccosh</t>
  </si>
  <si>
    <t>caleb mckend</t>
  </si>
  <si>
    <t>drew mckinnon</t>
  </si>
  <si>
    <t>liam mcshane</t>
  </si>
  <si>
    <t>noah miles</t>
  </si>
  <si>
    <t>christopher miller</t>
  </si>
  <si>
    <t>saski miller</t>
  </si>
  <si>
    <t>giuseppe monticciolo</t>
  </si>
  <si>
    <t>chelsea moore</t>
  </si>
  <si>
    <t>kelly morin</t>
  </si>
  <si>
    <t>ahmad moujtahed</t>
  </si>
  <si>
    <t>allison mouradian</t>
  </si>
  <si>
    <t>rebecca nadler</t>
  </si>
  <si>
    <t>dylan owen nazareth</t>
  </si>
  <si>
    <t>olivier neven</t>
  </si>
  <si>
    <t>shae newman-macksey</t>
  </si>
  <si>
    <t>olivier oconnell-armand</t>
  </si>
  <si>
    <t>william paquet</t>
  </si>
  <si>
    <t>jordanne paul</t>
  </si>
  <si>
    <t>josh pederson</t>
  </si>
  <si>
    <t>lauren pelc-mcarthur</t>
  </si>
  <si>
    <t>antoine pelletier</t>
  </si>
  <si>
    <t>audrey picard</t>
  </si>
  <si>
    <t>michelle price</t>
  </si>
  <si>
    <t>régiesovo</t>
  </si>
  <si>
    <t>support@sovo-tech.com</t>
  </si>
  <si>
    <t>mitch risman</t>
  </si>
  <si>
    <t>mitch.risman@sovo-tech.com</t>
  </si>
  <si>
    <t>carlie schrouder</t>
  </si>
  <si>
    <t>theran seaton</t>
  </si>
  <si>
    <t>alexandro segreti</t>
  </si>
  <si>
    <t>katarzyna seta</t>
  </si>
  <si>
    <t>nikhil sharma</t>
  </si>
  <si>
    <t>geneviève saint louis</t>
  </si>
  <si>
    <t>genevieve.stlouis@sovo-tech.com</t>
  </si>
  <si>
    <t>daniel svatek</t>
  </si>
  <si>
    <t>thanabta</t>
  </si>
  <si>
    <t>tamilpriya thanabalasingam</t>
  </si>
  <si>
    <t>Patrick Tibbles</t>
  </si>
  <si>
    <t>matthew tkatch</t>
  </si>
  <si>
    <t>simon trudeau</t>
  </si>
  <si>
    <t>amy valiante</t>
  </si>
  <si>
    <t>michael vidakis</t>
  </si>
  <si>
    <t>tess walker</t>
  </si>
  <si>
    <t>wanda waterman</t>
  </si>
  <si>
    <t>non assigné</t>
  </si>
  <si>
    <t>horaire@sovo-tech.com</t>
  </si>
  <si>
    <t>1de2</t>
  </si>
  <si>
    <t>2de2</t>
  </si>
  <si>
    <t>ahmedmo</t>
  </si>
  <si>
    <t>mohamed ahmed</t>
  </si>
  <si>
    <t>allardma</t>
  </si>
  <si>
    <t>marie-ève allard</t>
  </si>
  <si>
    <t>marie-eve.allard@sovo-tech.com</t>
  </si>
  <si>
    <t>arcandis</t>
  </si>
  <si>
    <t>isabelle arcand</t>
  </si>
  <si>
    <t>isabelle.arcand@sovo-tech.com</t>
  </si>
  <si>
    <t>archered</t>
  </si>
  <si>
    <t>edouard archer</t>
  </si>
  <si>
    <t>edouard.archer@sovo-tech.com</t>
  </si>
  <si>
    <t>arsenafr</t>
  </si>
  <si>
    <t>françois arsenault</t>
  </si>
  <si>
    <t>françois.arsenault@sovo-tech.com</t>
  </si>
  <si>
    <t>azarovi</t>
  </si>
  <si>
    <t>vita azaro</t>
  </si>
  <si>
    <t>azevedan</t>
  </si>
  <si>
    <t>ana azevedo araujo</t>
  </si>
  <si>
    <t>baaichpa</t>
  </si>
  <si>
    <t>paul baaich da silva</t>
  </si>
  <si>
    <t>babadjsh</t>
  </si>
  <si>
    <t>sherry babadjanov</t>
  </si>
  <si>
    <t>baribegu</t>
  </si>
  <si>
    <t>guillaume baribeau</t>
  </si>
  <si>
    <t>guillaume.baribeau@sovo-tech.com</t>
  </si>
  <si>
    <t>battagch</t>
  </si>
  <si>
    <t>chiara battaglia</t>
  </si>
  <si>
    <t>chiara.battaglia@sovo-tech.com</t>
  </si>
  <si>
    <t>beauchal</t>
  </si>
  <si>
    <t>alexandre beauchamp</t>
  </si>
  <si>
    <t>alexandre.beauchamp@sovo-tech.com</t>
  </si>
  <si>
    <t>beaudima</t>
  </si>
  <si>
    <t>mariflore beaudin-veronneau</t>
  </si>
  <si>
    <t>mariflore.beaudin-veronneau@sovo-tech.com</t>
  </si>
  <si>
    <t>beauliel</t>
  </si>
  <si>
    <t>elena beaulieu</t>
  </si>
  <si>
    <t>elena.beaulieu@sovo-tech.com</t>
  </si>
  <si>
    <t>beaumoel</t>
  </si>
  <si>
    <t>elise beaumont</t>
  </si>
  <si>
    <t>elise.beaumont@sovo-tech.com</t>
  </si>
  <si>
    <t>beaurema</t>
  </si>
  <si>
    <t>maxime beauregard</t>
  </si>
  <si>
    <t>maxime.beauregard-martin@sovo-tech.com</t>
  </si>
  <si>
    <t>beersmie</t>
  </si>
  <si>
    <t>mie beers</t>
  </si>
  <si>
    <t>mie.beers@sovo-tech.com</t>
  </si>
  <si>
    <t>belletan</t>
  </si>
  <si>
    <t>andréa belletête</t>
  </si>
  <si>
    <t>andrea.belletete@gmail.com</t>
  </si>
  <si>
    <t>bergmaty</t>
  </si>
  <si>
    <t>tylor bergman-nykyforak</t>
  </si>
  <si>
    <t>berthiol</t>
  </si>
  <si>
    <t>olivier berthiaume</t>
  </si>
  <si>
    <t>olivier.berthiaume@sovo-tech.com</t>
  </si>
  <si>
    <t>betzgrja</t>
  </si>
  <si>
    <t>james betz-gray</t>
  </si>
  <si>
    <t>bissonmo</t>
  </si>
  <si>
    <t>monique bisson</t>
  </si>
  <si>
    <t>monique.bisson@sovo-tech.com</t>
  </si>
  <si>
    <t>bissonna</t>
  </si>
  <si>
    <t>naomi bisson-paiement</t>
  </si>
  <si>
    <t>naomi.bisson-paiement@sovo-tech.com</t>
  </si>
  <si>
    <t>blaisva</t>
  </si>
  <si>
    <t>vanessa blais</t>
  </si>
  <si>
    <t>vanessa.blais@sovo-tech.com</t>
  </si>
  <si>
    <t>boisseca</t>
  </si>
  <si>
    <t>carole boisseau</t>
  </si>
  <si>
    <t>carole.boiseau@sovo-tech.com</t>
  </si>
  <si>
    <t>bouchaau</t>
  </si>
  <si>
    <t>audrey bouchard</t>
  </si>
  <si>
    <t>audrey.bouchard@sovo-tech.com</t>
  </si>
  <si>
    <t>bouchave</t>
  </si>
  <si>
    <t>véronique bouchard</t>
  </si>
  <si>
    <t>bouchega</t>
  </si>
  <si>
    <t>gabrielle boucher</t>
  </si>
  <si>
    <t>gabrielle.boucher@sovo-tech.com</t>
  </si>
  <si>
    <t>boudrebe</t>
  </si>
  <si>
    <t>béatrice boudreault</t>
  </si>
  <si>
    <t>beatrice.boudreault@sovo-tech.com</t>
  </si>
  <si>
    <t>boudrefl</t>
  </si>
  <si>
    <t>florence boudreault</t>
  </si>
  <si>
    <t>bourgeva</t>
  </si>
  <si>
    <t>valentine bourgeois</t>
  </si>
  <si>
    <t>valentine.bourgeois@sovo-tech.com</t>
  </si>
  <si>
    <t>bourgeza</t>
  </si>
  <si>
    <t>zackari bourgeois</t>
  </si>
  <si>
    <t>braisje</t>
  </si>
  <si>
    <t>jean-marc brais</t>
  </si>
  <si>
    <t>jean-marc.brais@sovo-tech.com</t>
  </si>
  <si>
    <t>brownjo</t>
  </si>
  <si>
    <t>jordan brown</t>
  </si>
  <si>
    <t>jordan.brown@sovo-tech.com</t>
  </si>
  <si>
    <t>brownni</t>
  </si>
  <si>
    <t>nicole patricia brown</t>
  </si>
  <si>
    <t>brunelch</t>
  </si>
  <si>
    <t>chantal brunelle</t>
  </si>
  <si>
    <t>chantal_brunelle@yahoo.com</t>
  </si>
  <si>
    <t>buhotje</t>
  </si>
  <si>
    <t>jean-philippe buhot</t>
  </si>
  <si>
    <t>jean-philippe.buhot@sovo-tech.com</t>
  </si>
  <si>
    <t>burtinta</t>
  </si>
  <si>
    <t>tatiana burtin</t>
  </si>
  <si>
    <t>tatiana.burtin@sovo-tech.com</t>
  </si>
  <si>
    <t>cardinda</t>
  </si>
  <si>
    <t>danièle cardin</t>
  </si>
  <si>
    <t>daniele.cardin@sovo-tech.com</t>
  </si>
  <si>
    <t>carriefr</t>
  </si>
  <si>
    <t>francis carrière</t>
  </si>
  <si>
    <t>cassaglu</t>
  </si>
  <si>
    <t>lucia cassagnet</t>
  </si>
  <si>
    <t>cassivau</t>
  </si>
  <si>
    <t>audrey cassivi</t>
  </si>
  <si>
    <t>audrey.cassivi@sovo-tech.com</t>
  </si>
  <si>
    <t>castonja</t>
  </si>
  <si>
    <t>jacinthe castonguay</t>
  </si>
  <si>
    <t>jacinthe.castonguay@sovo-tech.com</t>
  </si>
  <si>
    <t>champasa</t>
  </si>
  <si>
    <t>samuel champagne</t>
  </si>
  <si>
    <t>samuel.champagne@sovo-tech.com</t>
  </si>
  <si>
    <t>chapuiva</t>
  </si>
  <si>
    <t>valérie chapuis</t>
  </si>
  <si>
    <t>valerie.chapuis@sovo-tech.com</t>
  </si>
  <si>
    <t>chenieso</t>
  </si>
  <si>
    <t>solen chenier charette</t>
  </si>
  <si>
    <t>solen.chenier-charette@sovo-tech.com</t>
  </si>
  <si>
    <t>combotja</t>
  </si>
  <si>
    <t>jaclyn combot</t>
  </si>
  <si>
    <t>comminsu</t>
  </si>
  <si>
    <t>suzanne commins</t>
  </si>
  <si>
    <t>continge</t>
  </si>
  <si>
    <t>george continakis</t>
  </si>
  <si>
    <t>coonvi</t>
  </si>
  <si>
    <t>victoria coon</t>
  </si>
  <si>
    <t>cordelch</t>
  </si>
  <si>
    <t>chris cordella</t>
  </si>
  <si>
    <t>chris.cordella@sovo-tech.com</t>
  </si>
  <si>
    <t>cotege</t>
  </si>
  <si>
    <t>geneviève côté</t>
  </si>
  <si>
    <t>genevieve.cote@sovo-tech.com</t>
  </si>
  <si>
    <t>cotevi</t>
  </si>
  <si>
    <t>vincent côté</t>
  </si>
  <si>
    <t>vincent.cote@sovo-tech.com</t>
  </si>
  <si>
    <t>craftma</t>
  </si>
  <si>
    <t>marilou craft</t>
  </si>
  <si>
    <t>cruzal</t>
  </si>
  <si>
    <t>alexander cruz</t>
  </si>
  <si>
    <t>cusmanli</t>
  </si>
  <si>
    <t>liana cusmano</t>
  </si>
  <si>
    <t>derbesfe</t>
  </si>
  <si>
    <t>frederic derbesse</t>
  </si>
  <si>
    <t>frederic.derbesse@sovo-tech.com</t>
  </si>
  <si>
    <t>desantga</t>
  </si>
  <si>
    <t>gabriel de santis caron</t>
  </si>
  <si>
    <t>gabriel.desantiscaron@sovo-tech.com</t>
  </si>
  <si>
    <t>descheis</t>
  </si>
  <si>
    <t>isabelle deschenes</t>
  </si>
  <si>
    <t>isabelle.deschenes@sovo-tech.com</t>
  </si>
  <si>
    <t>desrocje</t>
  </si>
  <si>
    <t>jean-philippe desrochers</t>
  </si>
  <si>
    <t>jeanphilippe.desrochers@sovo-tech.com</t>
  </si>
  <si>
    <t>destinva</t>
  </si>
  <si>
    <t>vanessa destinée</t>
  </si>
  <si>
    <t>diamanch</t>
  </si>
  <si>
    <t>christopher diamantopoulos</t>
  </si>
  <si>
    <t>diegoal</t>
  </si>
  <si>
    <t>allana diego</t>
  </si>
  <si>
    <t>dionty</t>
  </si>
  <si>
    <t>tynan dion</t>
  </si>
  <si>
    <t>doersabr</t>
  </si>
  <si>
    <t>bryce doersam</t>
  </si>
  <si>
    <t>dumascga</t>
  </si>
  <si>
    <t>gabrielle dumas-chalifour</t>
  </si>
  <si>
    <t>gabrielle.dumas-chalifour@sovo-tech.com</t>
  </si>
  <si>
    <t>dumontje</t>
  </si>
  <si>
    <t>jessica dumont</t>
  </si>
  <si>
    <t>jessica.dumont@sovo-tech.com</t>
  </si>
  <si>
    <t>feketean</t>
  </si>
  <si>
    <t>antoinette fekete</t>
  </si>
  <si>
    <t>francola</t>
  </si>
  <si>
    <t>laurence francoeur</t>
  </si>
  <si>
    <t>gaudetto</t>
  </si>
  <si>
    <t>tommy gaudet</t>
  </si>
  <si>
    <t>gillna</t>
  </si>
  <si>
    <t>nathalie gill</t>
  </si>
  <si>
    <t>grenadsa</t>
  </si>
  <si>
    <t>samuel grenade</t>
  </si>
  <si>
    <t>griffime</t>
  </si>
  <si>
    <t>megan griffin</t>
  </si>
  <si>
    <t>hamelisa</t>
  </si>
  <si>
    <t>sandra hamelin</t>
  </si>
  <si>
    <t>sandra.hamelin@sovo-tech.com</t>
  </si>
  <si>
    <t>hanrahst</t>
  </si>
  <si>
    <t>stefanie hanrahan</t>
  </si>
  <si>
    <t>harveyis</t>
  </si>
  <si>
    <t>isabelle harvey</t>
  </si>
  <si>
    <t>hebertbr</t>
  </si>
  <si>
    <t>brigitte hébert-carle</t>
  </si>
  <si>
    <t>brigitte.hebert-carle@sovo-tech.com</t>
  </si>
  <si>
    <t>heiligab</t>
  </si>
  <si>
    <t>abbey-leigh heilig</t>
  </si>
  <si>
    <t>hennesmi</t>
  </si>
  <si>
    <t>mick hennessy</t>
  </si>
  <si>
    <t>hetuau</t>
  </si>
  <si>
    <t>audréanne hétu</t>
  </si>
  <si>
    <t>hoc</t>
  </si>
  <si>
    <t>houdema</t>
  </si>
  <si>
    <t>marilie houde</t>
  </si>
  <si>
    <t>marilie.houde@sovo-tech.com</t>
  </si>
  <si>
    <t>huotma</t>
  </si>
  <si>
    <t>maxime huot</t>
  </si>
  <si>
    <t>maxime.huot@sovo-tech.com</t>
  </si>
  <si>
    <t>iordacde</t>
  </si>
  <si>
    <t>delia iordache</t>
  </si>
  <si>
    <t>delia.iordache@sovo-tech.com</t>
  </si>
  <si>
    <t>iwaniuol</t>
  </si>
  <si>
    <t>ola iwaniura</t>
  </si>
  <si>
    <t>jerkovka</t>
  </si>
  <si>
    <t>katherine jerkovic</t>
  </si>
  <si>
    <t>katherine.jerkovic@sovo-tech.com</t>
  </si>
  <si>
    <t>jolyma</t>
  </si>
  <si>
    <t>mara joly</t>
  </si>
  <si>
    <t>mara.joly@sovo-tech.com</t>
  </si>
  <si>
    <t>jonesbr</t>
  </si>
  <si>
    <t>brendan jones</t>
  </si>
  <si>
    <t>kikondch</t>
  </si>
  <si>
    <t>chadia kikondjo</t>
  </si>
  <si>
    <t>kyriakth</t>
  </si>
  <si>
    <t>theodora kyriakakos</t>
  </si>
  <si>
    <t>labergma</t>
  </si>
  <si>
    <t>labergne</t>
  </si>
  <si>
    <t>nelly laberge</t>
  </si>
  <si>
    <t>nelly.laberge@sovo-tech.com</t>
  </si>
  <si>
    <t>lafondte</t>
  </si>
  <si>
    <t>Terry Lafond</t>
  </si>
  <si>
    <t>lafontth</t>
  </si>
  <si>
    <t>thomas lafontaine</t>
  </si>
  <si>
    <t>thomas.lafontaire@sovo-tech.com</t>
  </si>
  <si>
    <t>lalandra</t>
  </si>
  <si>
    <t>raphaëlle lalande</t>
  </si>
  <si>
    <t>lalibecl</t>
  </si>
  <si>
    <t>clémence laliberté</t>
  </si>
  <si>
    <t>lanthifr</t>
  </si>
  <si>
    <t>frédéric lanthier</t>
  </si>
  <si>
    <t>laplancl</t>
  </si>
  <si>
    <t>claudia laplante</t>
  </si>
  <si>
    <t>alvin lawson-tychus</t>
  </si>
  <si>
    <t>leclerso</t>
  </si>
  <si>
    <t>sophie leclerc</t>
  </si>
  <si>
    <t>sophie.leclerc@sovo-tech.com</t>
  </si>
  <si>
    <t>leducfrs</t>
  </si>
  <si>
    <t>samuel leduc-frenette</t>
  </si>
  <si>
    <t>samuel.leduc-frenette@sovo-tech.com</t>
  </si>
  <si>
    <t>lefebvje</t>
  </si>
  <si>
    <t>jérémie lefebvre</t>
  </si>
  <si>
    <t>jeremie_lefebvre@sovo-tech.com</t>
  </si>
  <si>
    <t>lejourla</t>
  </si>
  <si>
    <t>laurence lejour-perras</t>
  </si>
  <si>
    <t>lejourla@sovo-tech.com</t>
  </si>
  <si>
    <t>lemayan</t>
  </si>
  <si>
    <t>andréane le may</t>
  </si>
  <si>
    <t>andreanne.lemay@sovo-tech.com</t>
  </si>
  <si>
    <t>lemieupi</t>
  </si>
  <si>
    <t>pierre lemieux</t>
  </si>
  <si>
    <t>pierre.lemieux@sovo-tech.com</t>
  </si>
  <si>
    <t>lepineje</t>
  </si>
  <si>
    <t>jean-françois lépine</t>
  </si>
  <si>
    <t>lheureju</t>
  </si>
  <si>
    <t>julie lheureux</t>
  </si>
  <si>
    <t>julie.lheureux@sovo-tech.com</t>
  </si>
  <si>
    <t>lovgrehe</t>
  </si>
  <si>
    <t>henry lovgren</t>
  </si>
  <si>
    <t>maravisa</t>
  </si>
  <si>
    <t>sarah-alicia maravilla</t>
  </si>
  <si>
    <t>marchaan</t>
  </si>
  <si>
    <t>andréanne marchand-girard</t>
  </si>
  <si>
    <t>andreanne.marchand-girard@sovo-tech.com</t>
  </si>
  <si>
    <t>martinan</t>
  </si>
  <si>
    <t>andrée martineau</t>
  </si>
  <si>
    <t>martinso</t>
  </si>
  <si>
    <t>sophie martin</t>
  </si>
  <si>
    <t>mcphervi</t>
  </si>
  <si>
    <t>victoria mcpherson-hrycyk</t>
  </si>
  <si>
    <t>melochna</t>
  </si>
  <si>
    <t>nadine meloche</t>
  </si>
  <si>
    <t>nadine.meloche@sovo-tech.com</t>
  </si>
  <si>
    <t>meyersta</t>
  </si>
  <si>
    <t>talia meyers</t>
  </si>
  <si>
    <t>talia.meyers@sovo-tech.com</t>
  </si>
  <si>
    <t>millerme</t>
  </si>
  <si>
    <t>megan miller</t>
  </si>
  <si>
    <t>milnerva</t>
  </si>
  <si>
    <t>valerie milner</t>
  </si>
  <si>
    <t>valerie.milner@sovo-tech.com</t>
  </si>
  <si>
    <t>elizabeth moes</t>
  </si>
  <si>
    <t>morinma</t>
  </si>
  <si>
    <t>mathieu morin</t>
  </si>
  <si>
    <t>mathieu.morin@sovo-tech.com</t>
  </si>
  <si>
    <t>moukhtla</t>
  </si>
  <si>
    <t>laila moukhtar</t>
  </si>
  <si>
    <t>murphyra</t>
  </si>
  <si>
    <t>ramona murphy</t>
  </si>
  <si>
    <t>ramona.murphy@sovo-tech.com</t>
  </si>
  <si>
    <t>normanbe</t>
  </si>
  <si>
    <t>benoit normand</t>
  </si>
  <si>
    <t>benoit.normand@sovo-tech.com</t>
  </si>
  <si>
    <t>omondpa</t>
  </si>
  <si>
    <t>patricia omond</t>
  </si>
  <si>
    <t>owenssa</t>
  </si>
  <si>
    <t>sarah owens</t>
  </si>
  <si>
    <t>papillev</t>
  </si>
  <si>
    <t>evelyne papillon</t>
  </si>
  <si>
    <t>parentma</t>
  </si>
  <si>
    <t>marco parent</t>
  </si>
  <si>
    <t>marci.parent@sovo-tech.com</t>
  </si>
  <si>
    <t>parentme</t>
  </si>
  <si>
    <t>mélanie parent couturier</t>
  </si>
  <si>
    <t>mélanie.parent-couturier@sovo-tech.com</t>
  </si>
  <si>
    <t>pisanopa</t>
  </si>
  <si>
    <t>pasqualina pisano</t>
  </si>
  <si>
    <t>pasqualina.pisano@sovo-tech.com</t>
  </si>
  <si>
    <t>poiriemy</t>
  </si>
  <si>
    <t>myriam poirier</t>
  </si>
  <si>
    <t>myriam.poirier@sovo-tech.com</t>
  </si>
  <si>
    <t>poleseam</t>
  </si>
  <si>
    <t>amanda polese</t>
  </si>
  <si>
    <t>rapariir</t>
  </si>
  <si>
    <t>irène raparison</t>
  </si>
  <si>
    <t>irene.raparison@sovo-tech.com</t>
  </si>
  <si>
    <t>regaudgu</t>
  </si>
  <si>
    <t>guillaume regaudie</t>
  </si>
  <si>
    <t>guillaume.regaudie@sovo-tech.com</t>
  </si>
  <si>
    <t>régulier</t>
  </si>
  <si>
    <t>ricardel</t>
  </si>
  <si>
    <t>élisabeth ricard</t>
  </si>
  <si>
    <t>elisabeth.ricard@sovo-tech.com</t>
  </si>
  <si>
    <t>richarsy</t>
  </si>
  <si>
    <t>sylvain richard</t>
  </si>
  <si>
    <t>sylvain.richard@sovo-tech.com</t>
  </si>
  <si>
    <t>robertph</t>
  </si>
  <si>
    <t>philippe robert</t>
  </si>
  <si>
    <t>philippe.robert@sovo-tech.com</t>
  </si>
  <si>
    <t>rollansa</t>
  </si>
  <si>
    <t>sarah rolland</t>
  </si>
  <si>
    <t>sarah.rolland@sovo-tech.com</t>
  </si>
  <si>
    <t>jessica ross</t>
  </si>
  <si>
    <t>ryanpa</t>
  </si>
  <si>
    <t>patrick ryan</t>
  </si>
  <si>
    <t>saccolo</t>
  </si>
  <si>
    <t>logan sacco</t>
  </si>
  <si>
    <t>sauveem</t>
  </si>
  <si>
    <t>émilie sauvé</t>
  </si>
  <si>
    <t>emilie.sauve@sovo-tech.com</t>
  </si>
  <si>
    <t>savoiech</t>
  </si>
  <si>
    <t>chloé savoie-bernard</t>
  </si>
  <si>
    <t>chloe.savoie-bernard@sovo-tech.com</t>
  </si>
  <si>
    <t>sciaccjo</t>
  </si>
  <si>
    <t>joey sciacchitano</t>
  </si>
  <si>
    <t>shanklme</t>
  </si>
  <si>
    <t>megan shanklin</t>
  </si>
  <si>
    <t>megan.shanklin@sovo-tech.com</t>
  </si>
  <si>
    <t>simardge</t>
  </si>
  <si>
    <t>geneviève simard</t>
  </si>
  <si>
    <t>genevieve.simard@sovo-tech.com</t>
  </si>
  <si>
    <t>simardsa</t>
  </si>
  <si>
    <t>sara simard</t>
  </si>
  <si>
    <t>sara.simard@sovo-tech.com</t>
  </si>
  <si>
    <t>skinnemi</t>
  </si>
  <si>
    <t>michele skinner</t>
  </si>
  <si>
    <t>smithjo</t>
  </si>
  <si>
    <t>john smith</t>
  </si>
  <si>
    <t>joel.young@sovo-tech.com</t>
  </si>
  <si>
    <t>smithmi</t>
  </si>
  <si>
    <t>mike smith</t>
  </si>
  <si>
    <t>spiaggau</t>
  </si>
  <si>
    <t>aurélie spiaggia</t>
  </si>
  <si>
    <t>aurelie.spiaggia@sovo-tech.com</t>
  </si>
  <si>
    <t>cliff stevens</t>
  </si>
  <si>
    <t>stgermma</t>
  </si>
  <si>
    <t>martin st-germain</t>
  </si>
  <si>
    <t>martin.st-germain@sovo-tech.com</t>
  </si>
  <si>
    <t>bogdan stilmashenko</t>
  </si>
  <si>
    <t>stlaurdo</t>
  </si>
  <si>
    <t>dominic st-laurent</t>
  </si>
  <si>
    <t>dominic.st-laurent@sovo-tech.com</t>
  </si>
  <si>
    <t>stpierst</t>
  </si>
  <si>
    <t>stéphanie st-pierre</t>
  </si>
  <si>
    <t>stephanie.stpierre@sovo-tech.com</t>
  </si>
  <si>
    <t>swayzeka</t>
  </si>
  <si>
    <t>kara swayze</t>
  </si>
  <si>
    <t>temp</t>
  </si>
  <si>
    <t>tennenza</t>
  </si>
  <si>
    <t>zachary tennent</t>
  </si>
  <si>
    <t>thibauma</t>
  </si>
  <si>
    <t>marc-andré thibault</t>
  </si>
  <si>
    <t>marc-andre.thibault@sovo-tech.com</t>
  </si>
  <si>
    <t>khalid thomas</t>
  </si>
  <si>
    <t>thompsje</t>
  </si>
  <si>
    <t>jennifer thompson</t>
  </si>
  <si>
    <t>thuotjo</t>
  </si>
  <si>
    <t>jonathan thuot</t>
  </si>
  <si>
    <t>jonathan.thuot@sovo-tech.com</t>
  </si>
  <si>
    <t>turcotca</t>
  </si>
  <si>
    <t>caroline turcotte</t>
  </si>
  <si>
    <t>caroline.turcotte@sovo-tech.com</t>
  </si>
  <si>
    <t>vanderja</t>
  </si>
  <si>
    <t>jacob vanderham</t>
  </si>
  <si>
    <t>vervilal</t>
  </si>
  <si>
    <t>alex verville</t>
  </si>
  <si>
    <t>alex.verville@sovo-tech.com</t>
  </si>
  <si>
    <t>weiliuch</t>
  </si>
  <si>
    <t>christine wei liu</t>
  </si>
  <si>
    <t>christine.weiliu@sovo-tech.com</t>
  </si>
  <si>
    <t>youngjo</t>
  </si>
  <si>
    <t>joel young</t>
  </si>
  <si>
    <t>zanettda</t>
  </si>
  <si>
    <t>daniella zanetti</t>
  </si>
  <si>
    <t>N/A</t>
  </si>
  <si>
    <t>B05</t>
  </si>
  <si>
    <t>B06</t>
  </si>
  <si>
    <t>B51-1066</t>
  </si>
  <si>
    <t>B52-1066</t>
  </si>
  <si>
    <t>B53-1066</t>
  </si>
  <si>
    <t>B54-1066</t>
  </si>
  <si>
    <t>B55-1066</t>
  </si>
  <si>
    <t>B56-1066</t>
  </si>
  <si>
    <t>B57-1066</t>
  </si>
  <si>
    <t>B58-1066</t>
  </si>
  <si>
    <t>B59-1066</t>
  </si>
  <si>
    <t>B60-1066</t>
  </si>
  <si>
    <t>pirschta</t>
  </si>
  <si>
    <t>VITAC-ABCNEWS</t>
  </si>
  <si>
    <t>VITAC-ATTPIT</t>
  </si>
  <si>
    <t>hutchiap</t>
  </si>
  <si>
    <t>april hutchins</t>
  </si>
  <si>
    <t>petitja</t>
  </si>
  <si>
    <t>jasmine petit</t>
  </si>
  <si>
    <t>talia pirsch</t>
  </si>
  <si>
    <t>Bilingue</t>
  </si>
  <si>
    <t>Langage</t>
  </si>
  <si>
    <t>Gestion</t>
  </si>
  <si>
    <t>GESTION</t>
  </si>
  <si>
    <t>QUALITE</t>
  </si>
  <si>
    <t>Clan</t>
  </si>
  <si>
    <t>alikhash</t>
  </si>
  <si>
    <t>shaz khan</t>
  </si>
  <si>
    <t>INS292022</t>
  </si>
  <si>
    <t>BASE2022</t>
  </si>
  <si>
    <t>P:\group\sovo\HBuilder\HB_DATA\Verbit\live_jobs.csv</t>
  </si>
  <si>
    <t>Aoda</t>
  </si>
  <si>
    <t>Rapp Perf</t>
  </si>
  <si>
    <t>ADTM2022</t>
  </si>
  <si>
    <t>EXTRE2022</t>
  </si>
  <si>
    <t>Quebec</t>
  </si>
  <si>
    <t>60</t>
  </si>
  <si>
    <t>VTR</t>
  </si>
  <si>
    <t>SOVOF</t>
  </si>
  <si>
    <t>0</t>
  </si>
  <si>
    <t>08:00:00</t>
  </si>
  <si>
    <t>09:00:00</t>
  </si>
  <si>
    <t>11:00:00</t>
  </si>
  <si>
    <t>10:00:00</t>
  </si>
  <si>
    <t>8h00 (05:00-13:00)</t>
  </si>
  <si>
    <t>5h45</t>
  </si>
  <si>
    <t>12h45</t>
  </si>
  <si>
    <t>3h26</t>
  </si>
  <si>
    <t>10h26</t>
  </si>
  <si>
    <t>4h00</t>
  </si>
  <si>
    <t>5h30 (17:00-22:30)</t>
  </si>
  <si>
    <t>8h00 (17:00-01:00)</t>
  </si>
  <si>
    <t>4h54</t>
  </si>
  <si>
    <t>6h15</t>
  </si>
  <si>
    <t>6h45</t>
  </si>
  <si>
    <t>13h45</t>
  </si>
  <si>
    <t>0h32</t>
  </si>
  <si>
    <t>2h24</t>
  </si>
  <si>
    <t>9h24</t>
  </si>
  <si>
    <t>5h30 (08:30-14:00)</t>
  </si>
  <si>
    <t>8h00 (16:00-00:00)</t>
  </si>
  <si>
    <t>8h00 (15:30-23:30)</t>
  </si>
  <si>
    <t>12h30</t>
  </si>
  <si>
    <t>11h55</t>
  </si>
  <si>
    <t>8h00 (06:30-14:30)</t>
  </si>
  <si>
    <t>13h00</t>
  </si>
  <si>
    <t>4h45</t>
  </si>
  <si>
    <t>12h15</t>
  </si>
  <si>
    <t>8h15</t>
  </si>
  <si>
    <t>17h00</t>
  </si>
  <si>
    <t>5h15</t>
  </si>
  <si>
    <t>8h00 (18:00-02:00)</t>
  </si>
  <si>
    <t>15h15</t>
  </si>
  <si>
    <t>13h15</t>
  </si>
  <si>
    <t>3h46</t>
  </si>
  <si>
    <t>3h30</t>
  </si>
  <si>
    <t>8h00 (19:00-03:00)</t>
  </si>
  <si>
    <t>4h00 (06:00-10:00)</t>
  </si>
  <si>
    <t>13h30</t>
  </si>
  <si>
    <t>2h00</t>
  </si>
  <si>
    <t>0h56</t>
  </si>
  <si>
    <t>7h56</t>
  </si>
  <si>
    <t>8h00 (12:30-20:30)</t>
  </si>
  <si>
    <t>8h00 (22:30-06:30)</t>
  </si>
  <si>
    <t>CONSEIL-BFIELD</t>
  </si>
  <si>
    <t>Conseil De Ville De Beaconsfield</t>
  </si>
  <si>
    <t>Multicast</t>
  </si>
  <si>
    <t>Sub-programmation</t>
  </si>
  <si>
    <t>2016-11-06</t>
  </si>
  <si>
    <t>Profile</t>
  </si>
  <si>
    <t>2022-09-15</t>
  </si>
  <si>
    <t>CFLR2022</t>
  </si>
  <si>
    <t>12:00:00</t>
  </si>
  <si>
    <t>13:00:00</t>
  </si>
  <si>
    <t>14:00:00</t>
  </si>
  <si>
    <t>16:00:00</t>
  </si>
  <si>
    <t>15:00:00</t>
  </si>
  <si>
    <t>Test_Production_RDS1</t>
  </si>
  <si>
    <t>Test_Differe</t>
  </si>
  <si>
    <t>Test_Should_not_Show</t>
  </si>
  <si>
    <t>BlaBla</t>
  </si>
  <si>
    <t>Test_Production_RDS2</t>
  </si>
  <si>
    <t>ODDS2022</t>
  </si>
  <si>
    <t>Test_Production_RIS</t>
  </si>
  <si>
    <t>Test_Production_Tape_delay</t>
  </si>
  <si>
    <t>Test_Production_Tape_empty_type</t>
  </si>
  <si>
    <t>University of Florida</t>
  </si>
  <si>
    <t>SOVO Respeak</t>
  </si>
  <si>
    <t>0/3</t>
  </si>
  <si>
    <t>0/1</t>
  </si>
  <si>
    <t>Scheduled</t>
  </si>
  <si>
    <t>MCPHS University</t>
  </si>
  <si>
    <t>Respeak</t>
  </si>
  <si>
    <t>Canceled</t>
  </si>
  <si>
    <t>Respeak Live ASR + TCs</t>
  </si>
  <si>
    <t>NM: GatorRX</t>
  </si>
  <si>
    <t>PSB.445.A</t>
  </si>
  <si>
    <t>f972a2dc-9557-4d9a-a9dc-63c6c6b01cef</t>
  </si>
  <si>
    <t>https://web-transcript.com/?job-id=f972a2dc-9557-4d9a-a9dc-63c6c6b01cef</t>
  </si>
  <si>
    <t>b9aa9e81-4405-411d-903e-d9d6433e6607</t>
  </si>
  <si>
    <t>https://web-transcript.com/?job-id=b9aa9e81-4405-411d-903e-d9d6433e6607</t>
  </si>
  <si>
    <t>FS1 08.15.22.xlsx</t>
  </si>
  <si>
    <t>SKIP AND SHANNON: UNDISPUTED L</t>
  </si>
  <si>
    <t>THE HERD WITH COLIN COWHERD L</t>
  </si>
  <si>
    <t>SPEAK FOR YOURSELF L</t>
  </si>
  <si>
    <t>SKIP AND SHANNON: UNDISPUTED R</t>
  </si>
  <si>
    <t>NASCAR RACE HUB L</t>
  </si>
  <si>
    <t>MLB ON FS1 PREGAME L</t>
  </si>
  <si>
    <t>MLB ON FS1 Houston Astros at Chicago White Sox L</t>
  </si>
  <si>
    <t>MLB ON FS1 POSTGAME L</t>
  </si>
  <si>
    <t>2022-08-15</t>
  </si>
  <si>
    <t>2022-08-14</t>
  </si>
  <si>
    <t>P:\group\sovo\HBuilder\HB_DATA\</t>
  </si>
  <si>
    <t>production,transcription,autre,correction</t>
  </si>
  <si>
    <t>Annul24h</t>
  </si>
  <si>
    <t>Rds</t>
  </si>
  <si>
    <t>AMC-GAC</t>
  </si>
  <si>
    <t>COVERAGE</t>
  </si>
  <si>
    <t>FLOATER</t>
  </si>
  <si>
    <t>NOOVO-STBY</t>
  </si>
  <si>
    <t>RDSM</t>
  </si>
  <si>
    <t>CARTON</t>
  </si>
  <si>
    <t>The Carton Show</t>
  </si>
  <si>
    <t>DEBATTEURS</t>
  </si>
  <si>
    <t>Les Débatteurs</t>
  </si>
  <si>
    <t>Diffusion Originale</t>
  </si>
  <si>
    <t>Floater</t>
  </si>
  <si>
    <t>Interprète</t>
  </si>
  <si>
    <t>blauerha</t>
  </si>
  <si>
    <t>hannah blauer</t>
  </si>
  <si>
    <t>faustial</t>
  </si>
  <si>
    <t>alexandra faustin</t>
  </si>
  <si>
    <t>flageusa</t>
  </si>
  <si>
    <t>samuel flageul</t>
  </si>
  <si>
    <t>-</t>
  </si>
  <si>
    <t>iannansa</t>
  </si>
  <si>
    <t>samantha iannantuono</t>
  </si>
  <si>
    <t>lattaca</t>
  </si>
  <si>
    <t>callum latta</t>
  </si>
  <si>
    <t>shatnesa</t>
  </si>
  <si>
    <t>sammy shatner</t>
  </si>
  <si>
    <t>sullivle</t>
  </si>
  <si>
    <t>leonardo sullivan</t>
  </si>
  <si>
    <t>youngly</t>
  </si>
  <si>
    <t>lindsey young</t>
  </si>
  <si>
    <t>furinoad</t>
  </si>
  <si>
    <t>adam furino</t>
  </si>
  <si>
    <t>****</t>
  </si>
  <si>
    <t>02:00</t>
  </si>
  <si>
    <t>00:30</t>
  </si>
  <si>
    <t>01:30</t>
  </si>
  <si>
    <t>CNN Primary</t>
  </si>
  <si>
    <t>01:00</t>
  </si>
  <si>
    <t>00:45</t>
  </si>
  <si>
    <t>02:45</t>
  </si>
  <si>
    <t>03:00</t>
  </si>
  <si>
    <t>01:45</t>
  </si>
  <si>
    <t>04:30</t>
  </si>
  <si>
    <t>06:00</t>
  </si>
  <si>
    <t>04:00</t>
  </si>
  <si>
    <t>02:30</t>
  </si>
  <si>
    <t>06:30</t>
  </si>
  <si>
    <t>05:00</t>
  </si>
  <si>
    <t>03:15</t>
  </si>
  <si>
    <t>04:45</t>
  </si>
  <si>
    <t>05:45</t>
  </si>
  <si>
    <t>07:00</t>
  </si>
  <si>
    <t>06:45</t>
  </si>
  <si>
    <t>05:30</t>
  </si>
  <si>
    <t>06:15</t>
  </si>
  <si>
    <t>07:15</t>
  </si>
  <si>
    <t>07:45</t>
  </si>
  <si>
    <t>08:15</t>
  </si>
  <si>
    <t>09:15</t>
  </si>
  <si>
    <t>10:15</t>
  </si>
  <si>
    <t>11:15</t>
  </si>
  <si>
    <t>12:45</t>
  </si>
  <si>
    <t>12:15</t>
  </si>
  <si>
    <t>KCWI Iowa Live Segment</t>
  </si>
  <si>
    <t>13:45</t>
  </si>
  <si>
    <t>14:15</t>
  </si>
  <si>
    <t>14:45</t>
  </si>
  <si>
    <t>15:45</t>
  </si>
  <si>
    <t>16:45</t>
  </si>
  <si>
    <t>16:15</t>
  </si>
  <si>
    <t>17:15</t>
  </si>
  <si>
    <t>20:00</t>
  </si>
  <si>
    <t>18:45</t>
  </si>
  <si>
    <t>19:15</t>
  </si>
  <si>
    <t>19:45</t>
  </si>
  <si>
    <t>20:45</t>
  </si>
  <si>
    <t>21:15</t>
  </si>
  <si>
    <t>20:15</t>
  </si>
  <si>
    <t>22:15</t>
  </si>
  <si>
    <t>21:45</t>
  </si>
  <si>
    <t>L antichambre</t>
  </si>
  <si>
    <t>22:45</t>
  </si>
  <si>
    <t>23:15</t>
  </si>
  <si>
    <t>01:15</t>
  </si>
  <si>
    <t>23:45</t>
  </si>
  <si>
    <t>23:35</t>
  </si>
  <si>
    <t>00:15</t>
  </si>
  <si>
    <t>05:15</t>
  </si>
  <si>
    <t>18:15</t>
  </si>
  <si>
    <t>PP : 15 min</t>
  </si>
  <si>
    <t>PP : 30 min
05:30 - 06:00</t>
  </si>
  <si>
    <t>PP : 30 min
12:30 - 13:00</t>
  </si>
  <si>
    <t>PP : 20 min</t>
  </si>
  <si>
    <t>PP : 30 min
18:00 - 18:30</t>
  </si>
  <si>
    <t>PP : 30 min
19:30 - 20:00</t>
  </si>
  <si>
    <t>PP : 30 min
21:30 - 22:00</t>
  </si>
  <si>
    <t>VITAC/NEWS
Production</t>
  </si>
  <si>
    <t>VITAC-HLN
HLN
Production</t>
  </si>
  <si>
    <t>VITAC-CGTN
NEWS
Production</t>
  </si>
  <si>
    <t>PP : 60 min
21:00 - 22:00</t>
  </si>
  <si>
    <t>PP : 30 min
22:30 - 23:00</t>
  </si>
  <si>
    <t>03:45</t>
  </si>
  <si>
    <t>PP : 30 min
11:30 - 12:00</t>
  </si>
  <si>
    <t>PP : 28 min</t>
  </si>
  <si>
    <t>PP : 30 min
16:30 - 17:00</t>
  </si>
  <si>
    <t>CORUS-GLOBAL-EDM</t>
  </si>
  <si>
    <t>CORUS-GLOBAL-HFX</t>
  </si>
  <si>
    <t>CORUS-GLOBAL-MTL</t>
  </si>
  <si>
    <t>CORUS-GLOBAL-PTB</t>
  </si>
  <si>
    <t>USC-ABC-WATN</t>
  </si>
  <si>
    <t>USC-ABC-WCHS</t>
  </si>
  <si>
    <t>USC-ABC-WXLV</t>
  </si>
  <si>
    <t>USC-CBS-KAUZ</t>
  </si>
  <si>
    <t>USC-CW-KCWI</t>
  </si>
  <si>
    <t>USC-FOX-KABB</t>
  </si>
  <si>
    <t>USC-FOX-KMYS</t>
  </si>
  <si>
    <t>USC-FOX-KVHP</t>
  </si>
  <si>
    <t>USC-NBC-KWES</t>
  </si>
  <si>
    <t>USC-NBC-WOAI</t>
  </si>
  <si>
    <t>VITAC-CNN</t>
  </si>
  <si>
    <t>©-CNNI</t>
  </si>
  <si>
    <t>©-NEWS</t>
  </si>
  <si>
    <t>News</t>
  </si>
  <si>
    <t>©-PRIMARY</t>
  </si>
  <si>
    <t>Cnn</t>
  </si>
  <si>
    <t>allisona</t>
  </si>
  <si>
    <t>naftalia allison</t>
  </si>
  <si>
    <t>moatsda</t>
  </si>
  <si>
    <t>dara moats</t>
  </si>
  <si>
    <t>wilsonjo</t>
  </si>
  <si>
    <t>joshua wilson</t>
  </si>
  <si>
    <t>dionca</t>
  </si>
  <si>
    <t>cassandra dion</t>
  </si>
  <si>
    <t>WOAI Newscast</t>
  </si>
  <si>
    <t>KABB Newscast</t>
  </si>
  <si>
    <t>17:58</t>
  </si>
  <si>
    <t>Tâches
lattaca</t>
  </si>
  <si>
    <t>USC-NBC-WOAI
©-NEWS
Production</t>
  </si>
  <si>
    <t>USC-N/©-NEWS</t>
  </si>
  <si>
    <t>VITAC-CNNI
©-CNNI
Production</t>
  </si>
  <si>
    <t>Gestion
belleman
09:00 - 12:30</t>
  </si>
  <si>
    <t>Gestion
belleman
13:30 - 17:00</t>
  </si>
  <si>
    <t>CORUS/©-NEWS
Production</t>
  </si>
  <si>
    <t>USC-C/©-NEWS
Production</t>
  </si>
  <si>
    <t>PP : 30 min
22:00 - 22:30</t>
  </si>
  <si>
    <t>PP : 30 min
13:30 - 14:00</t>
  </si>
  <si>
    <t>VITAC/MSNBC</t>
  </si>
  <si>
    <t>©-CBSN</t>
  </si>
  <si>
    <t>crawfoco</t>
  </si>
  <si>
    <t>courtney crawford</t>
  </si>
  <si>
    <t>fischeco</t>
  </si>
  <si>
    <t>corrina fisches</t>
  </si>
  <si>
    <t>jacobel</t>
  </si>
  <si>
    <t>eliott jacob</t>
  </si>
  <si>
    <t>use iCap code FTCFSRFS1</t>
  </si>
  <si>
    <t>VITAC-CBSN
©-CBSN
Production</t>
  </si>
  <si>
    <t>PP : 30 min
15:30 - 16:00</t>
  </si>
  <si>
    <t>PP : 30 min
17:30 - 18:00</t>
  </si>
  <si>
    <t>Tâches
cookjo</t>
  </si>
  <si>
    <t>Tâches
trudeasi</t>
  </si>
  <si>
    <t>Tâches
collinco</t>
  </si>
  <si>
    <t>capsonma</t>
  </si>
  <si>
    <t>maggie capson</t>
  </si>
  <si>
    <t>lamprodo</t>
  </si>
  <si>
    <t>dominique lampron-thibault</t>
  </si>
  <si>
    <t>Diff-aoda</t>
  </si>
  <si>
    <t>Echo 1</t>
  </si>
  <si>
    <t>Echo 2</t>
  </si>
  <si>
    <t>Echo 3</t>
  </si>
  <si>
    <t>Echo 4</t>
  </si>
  <si>
    <t>On Call</t>
  </si>
  <si>
    <t>Tran</t>
  </si>
  <si>
    <t>CORUS-AMI</t>
  </si>
  <si>
    <t>PARLVU-125-WB</t>
  </si>
  <si>
    <t>eliaske</t>
  </si>
  <si>
    <t>kevan elias</t>
  </si>
  <si>
    <t>fischeiv</t>
  </si>
  <si>
    <t>ivan fischer</t>
  </si>
  <si>
    <t>hundalan</t>
  </si>
  <si>
    <t>anika hundal</t>
  </si>
  <si>
    <t>yardleca</t>
  </si>
  <si>
    <t>caitlin yardley</t>
  </si>
  <si>
    <t>TEST</t>
  </si>
  <si>
    <t>22:35</t>
  </si>
  <si>
    <t>CORUS-GLOBAL</t>
  </si>
  <si>
    <t>VITAC-CNNI
©-CNNI
Production
sullivle</t>
  </si>
  <si>
    <t>VITAC-WCUS
WEATHER US
Production</t>
  </si>
  <si>
    <t>VERBIT-1
CLASS
Production</t>
  </si>
  <si>
    <t>VITAC-CNNI
©-CNNI
Production
fraille</t>
  </si>
  <si>
    <t>Tâches
lyonszo</t>
  </si>
  <si>
    <t>Tâches
bantocsa</t>
  </si>
  <si>
    <t>VITAC-CNNI
©-CNNI
Production
mccabeme</t>
  </si>
  <si>
    <t>VITAC-CNNI
©-CNNI
Production
mckinndr</t>
  </si>
  <si>
    <t>VITAC/MSNBC
Production</t>
  </si>
  <si>
    <t>VITAC-FOX1
BASEBALL
Production
haughtsa</t>
  </si>
  <si>
    <t>CORUS-GLOBAL-CGY</t>
  </si>
  <si>
    <t>togerejo</t>
  </si>
  <si>
    <t>jocelyn togeretz</t>
  </si>
  <si>
    <t>2023-03-18</t>
  </si>
  <si>
    <t>2023-03-19</t>
  </si>
  <si>
    <t>PID-230313-3894657</t>
  </si>
  <si>
    <t>PID-230314-1066631</t>
  </si>
  <si>
    <t>PID-230315-2516029</t>
  </si>
  <si>
    <t>PID-230314-4341357</t>
  </si>
  <si>
    <t>02:15</t>
  </si>
  <si>
    <t>PID-230315-2197115</t>
  </si>
  <si>
    <t>PID-230315-5739187</t>
  </si>
  <si>
    <t>PID-230310-4906868</t>
  </si>
  <si>
    <t>PID-230314-0155685</t>
  </si>
  <si>
    <t>PID-230315-0722115</t>
  </si>
  <si>
    <t>PID-230314-0025012</t>
  </si>
  <si>
    <t>PID-230314-2948289</t>
  </si>
  <si>
    <t>PID-230314-1989649</t>
  </si>
  <si>
    <t>03:30</t>
  </si>
  <si>
    <t>PID-230318-3364412</t>
  </si>
  <si>
    <t>PID-230314-1839558</t>
  </si>
  <si>
    <t>PID-230317-5524797</t>
  </si>
  <si>
    <t>PID-230315-0922593</t>
  </si>
  <si>
    <t>04:15</t>
  </si>
  <si>
    <t>PID-230314-1354712</t>
  </si>
  <si>
    <t>PID-230315-0004382</t>
  </si>
  <si>
    <t>PID-230315-1130887</t>
  </si>
  <si>
    <t>PID-230315-0877250</t>
  </si>
  <si>
    <t>PID-230315-3392144</t>
  </si>
  <si>
    <t>PID-230314-5105583</t>
  </si>
  <si>
    <t>PID-230314-1459816</t>
  </si>
  <si>
    <t>PID-230314-1069633</t>
  </si>
  <si>
    <t>PID-230315-4785731</t>
  </si>
  <si>
    <t>PID-230315-1139903</t>
  </si>
  <si>
    <t>PID-230315-3667046</t>
  </si>
  <si>
    <t>PID-230314-0581656</t>
  </si>
  <si>
    <t>PID-230317-4782386</t>
  </si>
  <si>
    <t>PID-230314-2621487</t>
  </si>
  <si>
    <t>PID-230316-5633777</t>
  </si>
  <si>
    <t>PID-230314-0893436</t>
  </si>
  <si>
    <t>PID-230314-3447542</t>
  </si>
  <si>
    <t>PID-230302-4873748</t>
  </si>
  <si>
    <t>TMZ SPORTS D</t>
  </si>
  <si>
    <t>PID-230314-5586758</t>
  </si>
  <si>
    <t>PID-230314-4380183</t>
  </si>
  <si>
    <t>PID-230302-4813295</t>
  </si>
  <si>
    <t>TMZ SPORTS WEEKEND D</t>
  </si>
  <si>
    <t>PID-230316-4355033</t>
  </si>
  <si>
    <t>PID-230316-0790946</t>
  </si>
  <si>
    <t>PID-230314-0759514</t>
  </si>
  <si>
    <t>PID-230315-1426496</t>
  </si>
  <si>
    <t>PID-230301-1153916</t>
  </si>
  <si>
    <t>PID-230314-5833652</t>
  </si>
  <si>
    <t>PID-230314-0014572</t>
  </si>
  <si>
    <t>PID-230316-1037079</t>
  </si>
  <si>
    <t>PID-230314-5436249</t>
  </si>
  <si>
    <t>PID-230315-1136451</t>
  </si>
  <si>
    <t>PID-230302-4840607</t>
  </si>
  <si>
    <t>MOTOAMERICA MISSION KING OF THE BAGGERS REWIND Daytona 200 D</t>
  </si>
  <si>
    <t>PID-230314-1417864</t>
  </si>
  <si>
    <t>PID-230316-1669541</t>
  </si>
  <si>
    <t>PID-230314-0404702</t>
  </si>
  <si>
    <t>PID-230317-5480130</t>
  </si>
  <si>
    <t>AMERICAN FLAT TRACK DAYTONA FLAT TRACK 1</t>
  </si>
  <si>
    <t>PID-230314-0162886</t>
  </si>
  <si>
    <t>PID-230314-2169589</t>
  </si>
  <si>
    <t>PID-230302-4849386</t>
  </si>
  <si>
    <t>NASCAR CUP SERIES QUALIFYING Atlanta L</t>
  </si>
  <si>
    <t>PID-230314-4420060</t>
  </si>
  <si>
    <t>PID-230314-2302904</t>
  </si>
  <si>
    <t>PASAU202311</t>
  </si>
  <si>
    <t>Passion Autos</t>
  </si>
  <si>
    <t>NEW CORRECTOR</t>
  </si>
  <si>
    <t>PID-230314-0126135</t>
  </si>
  <si>
    <t>PID-230314-0930573</t>
  </si>
  <si>
    <t>QALF20232</t>
  </si>
  <si>
    <t>Qualifications Formule 1: Le Grand Prix STC d Arabie Saoudite</t>
  </si>
  <si>
    <t>PID-230310-3797175</t>
  </si>
  <si>
    <t>PID-230302-4838615</t>
  </si>
  <si>
    <t>NASCAR RACEDAY: NCTS Atlanta L</t>
  </si>
  <si>
    <t>PID-230315-3154465</t>
  </si>
  <si>
    <t>PID-230302-2447226</t>
  </si>
  <si>
    <t>NCTS RACING Atlanta L</t>
  </si>
  <si>
    <t>PID-230302-4859091</t>
  </si>
  <si>
    <t>PID-230315-5276974</t>
  </si>
  <si>
    <t>PID-230315-3486060</t>
  </si>
  <si>
    <t>AHLR202331</t>
  </si>
  <si>
    <t>Ligue Americaine de hockey - Rocket de Laval: Utica vs Laval</t>
  </si>
  <si>
    <t>UFCCP20234</t>
  </si>
  <si>
    <t>UFC 286 - Combats preliminaires: Edwards vs Usman 3</t>
  </si>
  <si>
    <t>PID-230315-0018917</t>
  </si>
  <si>
    <t>AWOF20233</t>
  </si>
  <si>
    <t>Le Sport en Toute Liberte</t>
  </si>
  <si>
    <t>PID-230302-4906106</t>
  </si>
  <si>
    <t>PID-230302-4219777</t>
  </si>
  <si>
    <t>ATPT22023119</t>
  </si>
  <si>
    <t>ATP World Tour Masters 1000: BNP Paribas Open - finale</t>
  </si>
  <si>
    <t>PID-230302-4800445</t>
  </si>
  <si>
    <t>NASCAR RACEDAY: XFINITY Atlanta L</t>
  </si>
  <si>
    <t>PID-230315-2137086</t>
  </si>
  <si>
    <t>PID-230316-1416778</t>
  </si>
  <si>
    <t>PID-230302-5245075</t>
  </si>
  <si>
    <t>ATP World Tour Masters 1000: BNP Paribas Open - ? finale</t>
  </si>
  <si>
    <t>INS29202377</t>
  </si>
  <si>
    <t>PID-230302-4892349</t>
  </si>
  <si>
    <t>NASCAR XFINITY SERIES Atlanta L</t>
  </si>
  <si>
    <t>PID-230316-4712309</t>
  </si>
  <si>
    <t>PID-230315-0529037</t>
  </si>
  <si>
    <t>PID-230302-5581421</t>
  </si>
  <si>
    <t>PID-230316-0363418</t>
  </si>
  <si>
    <t>Weekend News at Six</t>
  </si>
  <si>
    <t>PID-230315-5363649</t>
  </si>
  <si>
    <t>PID-230313-3603135</t>
  </si>
  <si>
    <t>Global Peterborough Weekend</t>
  </si>
  <si>
    <t>PID-230316-2639162</t>
  </si>
  <si>
    <t>PID-230315-0855921</t>
  </si>
  <si>
    <t>PID-230314-2175080</t>
  </si>
  <si>
    <t>PID-230310-4490735</t>
  </si>
  <si>
    <t>PID-230315-3190880</t>
  </si>
  <si>
    <t>RCGA202315</t>
  </si>
  <si>
    <t>PGA TOUR: Championnat Valspar- 3e ronde</t>
  </si>
  <si>
    <t>PID-230313-3978086</t>
  </si>
  <si>
    <t>Global Peterborough Kinsmen Bingo</t>
  </si>
  <si>
    <t>PID-230314-2499857</t>
  </si>
  <si>
    <t>CURW20231</t>
  </si>
  <si>
    <t>Championnat Mondial de Curling Feminin: Canada vs Suede</t>
  </si>
  <si>
    <t>PID-230302-5930868</t>
  </si>
  <si>
    <t>PID-230316-4268085</t>
  </si>
  <si>
    <t>PBA Tournament of Champions Stepladder Round 2</t>
  </si>
  <si>
    <t>PID-230316-4882322</t>
  </si>
  <si>
    <t>PID-230314-2636337</t>
  </si>
  <si>
    <t>PID-230315-3724883</t>
  </si>
  <si>
    <t>PID-230310-5198488</t>
  </si>
  <si>
    <t>PID-230314-2950591</t>
  </si>
  <si>
    <t>PID-230316-0436344</t>
  </si>
  <si>
    <t>PID-230316-4714855</t>
  </si>
  <si>
    <t>PBA Tournament of Champions Stepladder Round 3</t>
  </si>
  <si>
    <t>SIGN2023151</t>
  </si>
  <si>
    <t>PID-230316-1529101</t>
  </si>
  <si>
    <t>PID-230315-1710051</t>
  </si>
  <si>
    <t>PID-230313-4397890</t>
  </si>
  <si>
    <t>Global Halifax Maritimes News at 11</t>
  </si>
  <si>
    <t>PID-230316-2757386</t>
  </si>
  <si>
    <t>PID-230316-0645412</t>
  </si>
  <si>
    <t>PID-230302-0215823</t>
  </si>
  <si>
    <t>DO NOT CAPTION UNLESS BREAKING NEWS</t>
  </si>
  <si>
    <t>PID-230316-3715199</t>
  </si>
  <si>
    <t>PID-230314-3245385</t>
  </si>
  <si>
    <t>MLSA20232</t>
  </si>
  <si>
    <t>Le Soccer de la MLS: Los Angeles (Galaxy) recoit Vancouver</t>
  </si>
  <si>
    <t>PID-230316-3319156</t>
  </si>
  <si>
    <t>Weekend News at 11</t>
  </si>
  <si>
    <t>PID-230315-2584187</t>
  </si>
  <si>
    <t>PID-230310-5505220</t>
  </si>
  <si>
    <t>PID-230316-3372903</t>
  </si>
  <si>
    <t>PID-230316-1514465</t>
  </si>
  <si>
    <t>PID-230316-5002917</t>
  </si>
  <si>
    <t>PID-230317-1577808</t>
  </si>
  <si>
    <t>23:59</t>
  </si>
  <si>
    <t>PID-230316-2296119</t>
  </si>
  <si>
    <t>PID-230316-3993596</t>
  </si>
  <si>
    <t>PID-230317-3615154</t>
  </si>
  <si>
    <t>PID-230316-0103115</t>
  </si>
  <si>
    <t>PID-230316-0484298</t>
  </si>
  <si>
    <t>PID-230317-4274536</t>
  </si>
  <si>
    <t>PID-230316-1968031</t>
  </si>
  <si>
    <t>RDS5A7M202325</t>
  </si>
  <si>
    <t>Le 5 A 7 En Rappel</t>
  </si>
  <si>
    <t>NASCAR XFINITY SERIES Atlanta R</t>
  </si>
  <si>
    <t>PID-230302-4944505</t>
  </si>
  <si>
    <t>PID-230316-0875454</t>
  </si>
  <si>
    <t>PID-230316-3413058</t>
  </si>
  <si>
    <t>PID-230316-0493642</t>
  </si>
  <si>
    <t>PID-230316-4462200</t>
  </si>
  <si>
    <t>PID-230316-0174096</t>
  </si>
  <si>
    <t>PID-230316-1127255</t>
  </si>
  <si>
    <t>PID-230317-0313351</t>
  </si>
  <si>
    <t>PID-230316-4200046</t>
  </si>
  <si>
    <t>PID-230316-3804845</t>
  </si>
  <si>
    <t>PID-230316-3238981</t>
  </si>
  <si>
    <t>PID-230316-1864201</t>
  </si>
  <si>
    <t>PID-230316-4274195</t>
  </si>
  <si>
    <t>PID-230316-4161800</t>
  </si>
  <si>
    <t>PID-230316-0813923</t>
  </si>
  <si>
    <t>PID-230316-5526698</t>
  </si>
  <si>
    <t>PID-230313-1625197</t>
  </si>
  <si>
    <t>PID-230316-5986713</t>
  </si>
  <si>
    <t>PID-230316-3331137</t>
  </si>
  <si>
    <t>PID-230316-0065430</t>
  </si>
  <si>
    <t>PID-230316-2919779</t>
  </si>
  <si>
    <t>PID-230303-5401100</t>
  </si>
  <si>
    <t>PID-230316-0726498</t>
  </si>
  <si>
    <t>PID-230317-5209525</t>
  </si>
  <si>
    <t>PID-230316-4973420</t>
  </si>
  <si>
    <t>PID-230317-2964769</t>
  </si>
  <si>
    <t>PID-230316-1391970</t>
  </si>
  <si>
    <t>PID-230317-5795663</t>
  </si>
  <si>
    <t>PID-230316-0421956</t>
  </si>
  <si>
    <t>PID-230316-5290415</t>
  </si>
  <si>
    <t>PID-230316-2075209</t>
  </si>
  <si>
    <t>PID-230316-3349500</t>
  </si>
  <si>
    <t>PID-230317-0991775</t>
  </si>
  <si>
    <t>PID-230317-0239593</t>
  </si>
  <si>
    <t>PID-230316-1215385</t>
  </si>
  <si>
    <t>PID-230316-2721565</t>
  </si>
  <si>
    <t>PID-230301-1147602</t>
  </si>
  <si>
    <t>CURW20232</t>
  </si>
  <si>
    <t>Championnat Mondial de Curling Feminin: Etats-Unis vs Canada</t>
  </si>
  <si>
    <t>PID-230317-0012738</t>
  </si>
  <si>
    <t>PID-230316-2758873</t>
  </si>
  <si>
    <t>PID-230317-0814784</t>
  </si>
  <si>
    <t>PID-230316-3297497</t>
  </si>
  <si>
    <t>PID-230316-1074805</t>
  </si>
  <si>
    <t>PID-230303-5799108</t>
  </si>
  <si>
    <t>PID-230316-0681792</t>
  </si>
  <si>
    <t>PID-230316-4184725</t>
  </si>
  <si>
    <t>PID-230316-2197233</t>
  </si>
  <si>
    <t>PID-230316-1397595</t>
  </si>
  <si>
    <t>PID-230316-5235922</t>
  </si>
  <si>
    <t>PID-230316-0491947</t>
  </si>
  <si>
    <t>WCHS Bible Center Church</t>
  </si>
  <si>
    <t>PID-230316-3088161</t>
  </si>
  <si>
    <t>PID-230316-5022366</t>
  </si>
  <si>
    <t>SVERBIT-2113272023-03-19</t>
  </si>
  <si>
    <t>March 19, 2023 BOV Information Session-Virginia Tech - Centralized Captioning-211327</t>
  </si>
  <si>
    <t>PID-230316-0345030</t>
  </si>
  <si>
    <t>PID-230316-2106721</t>
  </si>
  <si>
    <t>March 19, 2023 BOV Information Session</t>
  </si>
  <si>
    <t>AVCO20232</t>
  </si>
  <si>
    <t>Sur La Ligne de Depart</t>
  </si>
  <si>
    <t>PID-230317-3274087</t>
  </si>
  <si>
    <t>PID-230316-4207631</t>
  </si>
  <si>
    <t>AMERICAN FLAT TRACK DAYTONA FLAT TRACK 2</t>
  </si>
  <si>
    <t>PID-230310-0008806</t>
  </si>
  <si>
    <t>12:50</t>
  </si>
  <si>
    <t>PID-230316-4195416</t>
  </si>
  <si>
    <t>FONE20232</t>
  </si>
  <si>
    <t>Le Grand Prix STC d Arabie Saoudite</t>
  </si>
  <si>
    <t>PID-230317-2566245</t>
  </si>
  <si>
    <t xml:space="preserve">From	Subject	Received	Size	Categories	_x000D_
Matthew Ryan;  VITAC-CA-Services	FoxSports1 Adds, Tomorrow and Sunday	2:01 PM	183 KB		</t>
  </si>
  <si>
    <t>PID-230316-1929262</t>
  </si>
  <si>
    <t>PID-230302-4887487</t>
  </si>
  <si>
    <t>NASCAR RACEDAY Atlanta L</t>
  </si>
  <si>
    <t>PID-230317-5951165</t>
  </si>
  <si>
    <t>PID-230316-4899131</t>
  </si>
  <si>
    <t>CURW20233</t>
  </si>
  <si>
    <t>Championnat Mondial de Curling Feminin: Canada vs Norvege</t>
  </si>
  <si>
    <t>PID-230310-0367892</t>
  </si>
  <si>
    <t>PID-230316-2749766</t>
  </si>
  <si>
    <t>AMERICA S DAY AT THE RACES L</t>
  </si>
  <si>
    <t>RCGA202316</t>
  </si>
  <si>
    <t>PGA TOUR: Championnat Valspar- ronde finale</t>
  </si>
  <si>
    <t>PID-230316-0276681</t>
  </si>
  <si>
    <t>PID-230314-0233513</t>
  </si>
  <si>
    <t>LIGA202222</t>
  </si>
  <si>
    <t>Soccer - La Liga Santander</t>
  </si>
  <si>
    <t>Soccer - La Liga Santander: Barcelone vs Real Madrid</t>
  </si>
  <si>
    <t>PID-230316-1181990</t>
  </si>
  <si>
    <t>PID-230316-3565951</t>
  </si>
  <si>
    <t>PID-230316-2545089</t>
  </si>
  <si>
    <t>PID-230302-4979813</t>
  </si>
  <si>
    <t>PID-230310-0035476</t>
  </si>
  <si>
    <t>PID-230314-0831854</t>
  </si>
  <si>
    <t>INS29202378</t>
  </si>
  <si>
    <t>PID-230316-3535652</t>
  </si>
  <si>
    <t>PID-230316-1366428</t>
  </si>
  <si>
    <t>PID-230314-0736127</t>
  </si>
  <si>
    <t>PID-230316-3390455</t>
  </si>
  <si>
    <t>PID-230316-2044875</t>
  </si>
  <si>
    <t>ATPT22023120</t>
  </si>
  <si>
    <t>PID-230315-0616952</t>
  </si>
  <si>
    <t>Global On Call (Calgary) Global On Call (Calgary) News Cut-In Before 60 Minutes</t>
  </si>
  <si>
    <t>WORLD BASEBALL CLASSIC Semifinal: Q1 Winner vs Q3 Winner L</t>
  </si>
  <si>
    <t>PID-230302-4050987</t>
  </si>
  <si>
    <t>PID-230310-0392627</t>
  </si>
  <si>
    <t>PID-230316-3912947</t>
  </si>
  <si>
    <t>PID-230317-4315860</t>
  </si>
  <si>
    <t>PID-230316-0556665</t>
  </si>
  <si>
    <t>PID-230316-3650138</t>
  </si>
  <si>
    <t>PID-230317-4596972</t>
  </si>
  <si>
    <t>PID-230316-4827890</t>
  </si>
  <si>
    <t>PID-230317-1192864</t>
  </si>
  <si>
    <t>PID-230316-1952896</t>
  </si>
  <si>
    <t>PID-230302-4982525</t>
  </si>
  <si>
    <t>PID-230310-0768701</t>
  </si>
  <si>
    <t>PID-230316-5813946</t>
  </si>
  <si>
    <t>PID-230302-4906335</t>
  </si>
  <si>
    <t>WORLD BASEBALL CLASSIC POSTGAME L</t>
  </si>
  <si>
    <t>PID-230313-1476462</t>
  </si>
  <si>
    <t>PID-230316-2271662</t>
  </si>
  <si>
    <t>PID-230316-4287200</t>
  </si>
  <si>
    <t>PID-230316-0800171</t>
  </si>
  <si>
    <t>22:27</t>
  </si>
  <si>
    <t>(22h00-22h27) DO NOT CAPTION UNLESS BREAKING NEWS</t>
  </si>
  <si>
    <t>PID-230316-5701844</t>
  </si>
  <si>
    <t>PID-230316-4475408</t>
  </si>
  <si>
    <t>PID-230316-0711238</t>
  </si>
  <si>
    <t>PID-230316-2408061</t>
  </si>
  <si>
    <t>PID-230302-3714225</t>
  </si>
  <si>
    <t>WOAI Newscast &amp; Sunday Sports Show</t>
  </si>
  <si>
    <t>PID-230316-2472493</t>
  </si>
  <si>
    <t>PID-230316-0486913</t>
  </si>
  <si>
    <t>PID-230317-5507269</t>
  </si>
  <si>
    <t>PID-230316-3058364</t>
  </si>
  <si>
    <t>00:05</t>
  </si>
  <si>
    <t>The Social Space</t>
  </si>
  <si>
    <t>PID-230316-0925042</t>
  </si>
  <si>
    <t>PID-230317-2521040</t>
  </si>
  <si>
    <t>PID-230317-5992147</t>
  </si>
  <si>
    <t>2023-03-20</t>
  </si>
  <si>
    <t>PID-230316-1566293</t>
  </si>
  <si>
    <t>PID-230316-5100938</t>
  </si>
  <si>
    <t>PID-230316-1506388</t>
  </si>
  <si>
    <t>2023-03-17</t>
  </si>
  <si>
    <t>Saturday, 18-march-2023</t>
  </si>
  <si>
    <t>Tâches
setaka
00:00 - 00:45</t>
  </si>
  <si>
    <t>VITAC/©-CNNI
Production</t>
  </si>
  <si>
    <t>Tâches
lattaca
00:00 - 01:00</t>
  </si>
  <si>
    <t>Tâches
moujtaah</t>
  </si>
  <si>
    <t>VITAC-CBSN
©-CBSN
Production
collinco
00:30 - 01:45</t>
  </si>
  <si>
    <t>VITAC-MSNBC
MSNBC
Production
brandlll
00:45 - 02:00</t>
  </si>
  <si>
    <t>VITAC-CGTN
CGTN
Production
schrouca</t>
  </si>
  <si>
    <t>VITAC-HLN
HLN
Production
setaka
01:00 - 02:45</t>
  </si>
  <si>
    <t>Horaire
adelsoma
01:00 - 02:45</t>
  </si>
  <si>
    <t>VITAC-CNNI
©-CNNI
Production
lattaca
01:15 - 02:45</t>
  </si>
  <si>
    <t>VITAC-CGTN
CGTN
Production
collinco</t>
  </si>
  <si>
    <t>VITAC-MSNBC
MSNBC
Production
ciereset
02:00 - 04:00</t>
  </si>
  <si>
    <t>VITAC-CBSN
©-CBSN
Production
moatsda
01:45 - 04:30</t>
  </si>
  <si>
    <t>VITAC-CNNI
©-CNNI
Production
lawrensh</t>
  </si>
  <si>
    <t>VITAC-HLN
HLN
Production
brandlll
02:45 - 04:45</t>
  </si>
  <si>
    <t>VITAC-CGTN
CGTN
Production
adelsoma
03:00 - 04:15</t>
  </si>
  <si>
    <t>VITAC-CNNI
©-CNNI
Production
lattaca
03:45 - 05:15</t>
  </si>
  <si>
    <t>VITAC-MSNBC
MSNBC
Production
lawrensh
04:00 - 07:00</t>
  </si>
  <si>
    <t>VITAC-CGTN
CGTN
Production</t>
  </si>
  <si>
    <t>VITAC/©-CBSN
Production</t>
  </si>
  <si>
    <t>VITAC-CGTN
CGTN
Production
brandlll</t>
  </si>
  <si>
    <t>VITAC-MSNBC
MSNBC
Production</t>
  </si>
  <si>
    <t>VITAC-CBSN
©-CBSN
Production
moatsda
05:00 - 07:00</t>
  </si>
  <si>
    <t>VITAC-WCUS
WEATHER US
Production
cowleyth
06:00 - 07:30</t>
  </si>
  <si>
    <t>VITAC-CGTN
CGTN
Production
littleju
06:00 - 07:15</t>
  </si>
  <si>
    <t>VITAC-CNNI
©-CNNI
Production
iannansa</t>
  </si>
  <si>
    <t>VITAC-HLN
HLN
Production
sullivle
06:45 - 08:00</t>
  </si>
  <si>
    <t>VITAC-MSNBC
MSNBC
Production
fischeco</t>
  </si>
  <si>
    <t>VITAC-CGTN
CGTN
Production
diamanal</t>
  </si>
  <si>
    <t>VITAC-CNNI
©-CNNI
Production
kerkhoal</t>
  </si>
  <si>
    <t>VITAC-WCUS
WEATHER US
Production
iannansa</t>
  </si>
  <si>
    <t>Tâches
littleju
07:30 - 08:30</t>
  </si>
  <si>
    <t>VITAC-HLN
NEWS
Production
cowleyth
07:45 - 09:00</t>
  </si>
  <si>
    <t>VITAC-MSNBC
MSNBC
Production
fraille</t>
  </si>
  <si>
    <t>Tâches
mccabeme
08:00 - 08:45</t>
  </si>
  <si>
    <t>VITAC-CGTN
CGTN
Production
tibblepa</t>
  </si>
  <si>
    <t>VITAC-CNNI
©-CNNI
Production
fischeco</t>
  </si>
  <si>
    <t>Tâches
diamanal</t>
  </si>
  <si>
    <t>NOOVO
FIL-WE
Production
dumasva</t>
  </si>
  <si>
    <t>PP : 30 min
08:30 - 09:00</t>
  </si>
  <si>
    <t>VITAC-MSNBC
MSNBC
Production
mccabeme</t>
  </si>
  <si>
    <t>VITAC-HLN
HLN
Production
diamanal
09:00 - 11:15</t>
  </si>
  <si>
    <t>VITAC-CGTN
NEWS
Production
iannansa</t>
  </si>
  <si>
    <t>Tâches
fraille
09:00 - 10:15</t>
  </si>
  <si>
    <t>VITAC-WCUS
WEATHER US
Production
littleju
09:15 - 10:30</t>
  </si>
  <si>
    <t>Tâches
tibblepa
09:15 - 10:00</t>
  </si>
  <si>
    <t>Tâches
kerkhoal
09:15 - 10:00</t>
  </si>
  <si>
    <t>Recherche &amp; 
dumasva
10:00 - 11:30</t>
  </si>
  <si>
    <t>VITAC-FOX1
MOTO
Production
tibblepa</t>
  </si>
  <si>
    <t>PP : 30 min
10:00 - 10:30</t>
  </si>
  <si>
    <t>Tâches
sullivle
10:15 - 11:45</t>
  </si>
  <si>
    <t>VITAC-WCUS
WEATHER US
Production
iannansa
10:30 - 12:00</t>
  </si>
  <si>
    <t>Tâches
littleju
10:30 - 11:15</t>
  </si>
  <si>
    <t>Tâches
cowleyth
11:00 - 11:45</t>
  </si>
  <si>
    <t>Rapp Perf
gouletau
11:00 - 12:00</t>
  </si>
  <si>
    <t>VITAC-FOX1
NC
Production
kerkhoal
11:30 - 13:00</t>
  </si>
  <si>
    <t>PP : 30 min
11:00 - 11:30</t>
  </si>
  <si>
    <t>VITAC-HLN
HLN
Production
bantocsa
11:15 - 13:00</t>
  </si>
  <si>
    <t>Tâches
iyareos
11:00 - 13:45</t>
  </si>
  <si>
    <t>VITAC-FOX1
régie-sovo
11:30 - 17:00</t>
  </si>
  <si>
    <t>VITAC/NC
Production</t>
  </si>
  <si>
    <t>Pratique
mccabeme
11:45 - 12:45</t>
  </si>
  <si>
    <t>VITAC-WCUS
WEATHER US
Production
sullivle</t>
  </si>
  <si>
    <t>VITAC-MSNBC
MSNBC
Production
cowleyth</t>
  </si>
  <si>
    <t>Pratique
littleju
11:45 - 13:30</t>
  </si>
  <si>
    <t>RDS1
F1
Production
gouletau
12:30 - 14:30</t>
  </si>
  <si>
    <t>PP : 30 min
12:00 - 12:30</t>
  </si>
  <si>
    <t>VITAC-FOX1
NC
Production
tibblepa</t>
  </si>
  <si>
    <t>Recherche &amp; 
dumasva
12:30 - 14:30</t>
  </si>
  <si>
    <t>Tâches
fischeco
12:45 - 13:45</t>
  </si>
  <si>
    <t>Tâches
cowleyth</t>
  </si>
  <si>
    <t>Tâches
kerkhoal
13:00 - 13:45</t>
  </si>
  <si>
    <t>VITAC-CNNI
©-CNNI
Production
bantocsa</t>
  </si>
  <si>
    <t>Tâches
iannansa</t>
  </si>
  <si>
    <t>RDS1
F1
Production</t>
  </si>
  <si>
    <t>VITAC-FOX1
NC
Production
diamanal</t>
  </si>
  <si>
    <t>VITAC-MSNBC
MSNBC
Production
kerkhoal</t>
  </si>
  <si>
    <t>Tâches
fraille
13:45 - 15:30</t>
  </si>
  <si>
    <t>Recherche &amp; 
gagnonle</t>
  </si>
  <si>
    <t>Tâches
tibblepa
14:00 - 14:45</t>
  </si>
  <si>
    <t>Différé
pelletan
14:30 - 15:30</t>
  </si>
  <si>
    <t>Tâches
pricemi
14:30 - 15:30</t>
  </si>
  <si>
    <t>Recherche &amp; 
carreafr
14:30 - 16:00</t>
  </si>
  <si>
    <t>RDS1
LAH
Production
dumasva
15:00 - 16:30</t>
  </si>
  <si>
    <t>PP : 30 min
14:30 - 15:00</t>
  </si>
  <si>
    <t>RIS
UFC
Production
gagnonle
15:00 - 17:00</t>
  </si>
  <si>
    <t>VITAC-MSNBC
MSNBC
Production
iyareos</t>
  </si>
  <si>
    <t>Tâches
seatonth
15:00 - 15:45</t>
  </si>
  <si>
    <t>Tâches
crawfoco</t>
  </si>
  <si>
    <t>RIS
UFC
Production
gouletau
15:45 - 17:00</t>
  </si>
  <si>
    <t>RDS2
TENNIS
Production
pelletan
16:00 - 18:00</t>
  </si>
  <si>
    <t>VITAC-FOX1
NC
Production
pricemi
16:00 - 18:00</t>
  </si>
  <si>
    <t>VITAC-MSNBC
MSNBC
Production
seatonth</t>
  </si>
  <si>
    <t>Pratique
mccabeme
15:45 - 17:00</t>
  </si>
  <si>
    <t>Tâches
iyareos
16:00 - 17:00</t>
  </si>
  <si>
    <t>VITAC-CNNI
©-CNNI
Production
crawfoco</t>
  </si>
  <si>
    <t>RDS1
LAH
Production
bessetma
16:15 - 17:30</t>
  </si>
  <si>
    <t>Tâches
bantocsa
16:15 - 17:30</t>
  </si>
  <si>
    <t>RIS-B/SP30
Production</t>
  </si>
  <si>
    <t>Tâches
seatonth
17:00 - 17:45</t>
  </si>
  <si>
    <t>SOCCER
Pratique
zanettda
17:00 - 18:30</t>
  </si>
  <si>
    <t>RDS2
TENNIS
Production
gouletau
17:15 - 19:00</t>
  </si>
  <si>
    <t>Tâches
crawfoco
17:15 - 18:00</t>
  </si>
  <si>
    <t>USC-N/©-NEWS
Production</t>
  </si>
  <si>
    <t>Différé
bessetma
17:30 - 19:00</t>
  </si>
  <si>
    <t>MÉTÉO_MÉDIA
METEO
Différé
gagnonle
17:30 - 19:30</t>
  </si>
  <si>
    <t>VITAC-FOX1
NC
Production
mckinndr
17:45 - 19:30</t>
  </si>
  <si>
    <t>RIS/SP30
Multicast</t>
  </si>
  <si>
    <t>Entrevue
ferguskr
18:00 - 19:00</t>
  </si>
  <si>
    <t>VITAC-CNNI
©-CNNI
Production
crawfoco
18:00 - 19:15</t>
  </si>
  <si>
    <t>RDS1
GOLF
Production
carreafr
18:30 - 21:30</t>
  </si>
  <si>
    <t>Tâches
setaka</t>
  </si>
  <si>
    <t>VITAC-MSNBC
MSNBC
Production
collinco
18:45 - 20:00</t>
  </si>
  <si>
    <t>RIS
CURLING
Production
zanettda
19:00 - 20:30</t>
  </si>
  <si>
    <t>PP : 30 min
18:30 - 19:00</t>
  </si>
  <si>
    <t>RDS2
TENNIS
Production
pelletan
19:00 - 20:15</t>
  </si>
  <si>
    <t>VITAC-CNNI
©-CNNI
Production
setaka</t>
  </si>
  <si>
    <t>Gestion
ferguskr
19:00 - 20:30</t>
  </si>
  <si>
    <t>VITAC-FOX1
PBA BOWLING
Production
pricemi
19:30 - 21:15</t>
  </si>
  <si>
    <t>PP : 30 min
19:00 - 19:30</t>
  </si>
  <si>
    <t>RDS1
GOLF
Production
bessetma</t>
  </si>
  <si>
    <t>VITAC-CGTN
NEWS
Production
mckinndr</t>
  </si>
  <si>
    <t>Tâches
collinco
20:00 - 20:45</t>
  </si>
  <si>
    <t>RDS2
TENNIS
Production</t>
  </si>
  <si>
    <t>Tâches
moujtaah
20:00 - 21:30</t>
  </si>
  <si>
    <t>Horaire
adelsoma
20:00 - 23:30</t>
  </si>
  <si>
    <t>RIS
CURLING
Production
pelletan
20:30 - 22:00</t>
  </si>
  <si>
    <t>VITAC-FOX1
PBA BOWLING
Production</t>
  </si>
  <si>
    <t>VITAC-MSNBC
MSNBC
Production
collinco
20:45 - 22:00</t>
  </si>
  <si>
    <t>Tâches
stevencl</t>
  </si>
  <si>
    <t>RIS
CURLING
Production</t>
  </si>
  <si>
    <t>VITAC-CBSN
©-CBSN
Production
ferguskr
22:00 - 23:15</t>
  </si>
  <si>
    <t>Tâches
crawfoco
21:15 - 22:00</t>
  </si>
  <si>
    <t>VITAC-FOX1
PBA BOWLING
Production
pricemi</t>
  </si>
  <si>
    <t>RDS1
ANTC
Production
bessetma</t>
  </si>
  <si>
    <t>PP : 30 min
21:15 - 21:45</t>
  </si>
  <si>
    <t>SOCCER
Pratique</t>
  </si>
  <si>
    <t>VITAC-CGTN
NEWS
Production
mckinndr
21:30 - 22:45</t>
  </si>
  <si>
    <t>USC-FOX-KABB
©-NEWS
Production
moujtaah</t>
  </si>
  <si>
    <t>VITAC-FOX1
PBA BOWLING
Production
brandlll
21:30 - 23:30</t>
  </si>
  <si>
    <t>Différé
pelletan</t>
  </si>
  <si>
    <t>COVERAGE
MSNBC
Stand-by
seatonth</t>
  </si>
  <si>
    <t>VITAC-CNNI
©-CNNI
Production
crawfoco
22:15 - 23:45</t>
  </si>
  <si>
    <t>RDS2
SOCCER
Production
zanettda
22:30 - 00:30</t>
  </si>
  <si>
    <t>RDS1/SP30</t>
  </si>
  <si>
    <t>RDS2
SOCCER
Production</t>
  </si>
  <si>
    <t>VITAC-MSNBC
MSNBC
Production
collinco</t>
  </si>
  <si>
    <t>Tâches
brandlll</t>
  </si>
  <si>
    <t>VITAC/©-CNNI</t>
  </si>
  <si>
    <t>Sunday, 19-march-2023</t>
  </si>
  <si>
    <t>RDS2/SOCCER
Production</t>
  </si>
  <si>
    <t>Gestion
ferguskr
00:00 - 01:45</t>
  </si>
  <si>
    <t>VITAC-CGTN
CGTN
Production
stevencl</t>
  </si>
  <si>
    <t>Tâches
zanettda</t>
  </si>
  <si>
    <t>VITAC-CNNI
©-CNNI
Production
brandlll
00:45 - 02:15</t>
  </si>
  <si>
    <t>VITAC/CGTN
Production</t>
  </si>
  <si>
    <t>VITAC-MSNBC
MSNBC
Production
setaka</t>
  </si>
  <si>
    <t>VITAC-FOX1
NC
Production
collinco</t>
  </si>
  <si>
    <t>PP : 30 min
01:30 - 02:00</t>
  </si>
  <si>
    <t>VITAC-CGTN
NEWS
Production
moujtaah
02:00 - 03:15</t>
  </si>
  <si>
    <t>VITAC-FOX1
NC
Production
brandlll</t>
  </si>
  <si>
    <t>VITAC-CNNI
©-CNNI
Production
adelsoma
03:00 - 04:15</t>
  </si>
  <si>
    <t>VITAC-CGTN
NEWS
Production
stevencl</t>
  </si>
  <si>
    <t>VITAC-CNNI
©-CNNI
Production
brandlll</t>
  </si>
  <si>
    <t>VITAC/HLN
Production</t>
  </si>
  <si>
    <t>VITAC-CGTN
NEWS
Production
brandlll</t>
  </si>
  <si>
    <t>VITAC-WCUS
WEATHER US
Production
schrouca
06:00 - 07:30</t>
  </si>
  <si>
    <t>VITAC-CGTN
NEWS
Production
lyonszo</t>
  </si>
  <si>
    <t>VITAC-MSNBC
MSNBC
Production
youngly
06:45 - 08:00</t>
  </si>
  <si>
    <t>VITAC-CGTN
NEWS
Production
maliszhu</t>
  </si>
  <si>
    <t>VITAC-HLN
NEWS
Production
brochuyo</t>
  </si>
  <si>
    <t>VITAC-WCUS
WEATHER US
Production
cussonta
07:15 - 08:45</t>
  </si>
  <si>
    <t>VITAC-CNNI
©-CNNI
Production
hansonso</t>
  </si>
  <si>
    <t>VITAC-MSNBC
MSNBC
Production
lyonszo</t>
  </si>
  <si>
    <t>VITAC-CGTN
NEWS
Production
schrouca</t>
  </si>
  <si>
    <t>Tâches
brochuyo
08:15 - 09:15</t>
  </si>
  <si>
    <t>VITAC-WCUS
WEATHER US
Production
maliszhu</t>
  </si>
  <si>
    <t>NOOVO
FIL-WE
Production
labrieje</t>
  </si>
  <si>
    <t>RDS2
CURLING
Production
kerriz
09:00 - 12:00</t>
  </si>
  <si>
    <t>VITAC-MSNBC
MSNBC
Production
youngly</t>
  </si>
  <si>
    <t>VITAC-CGTN
CGTN
Production
ciereset</t>
  </si>
  <si>
    <t>VITAC-WCUS
WEATHER US
Production
littleju</t>
  </si>
  <si>
    <t>VITAC-HLN
HLN
Production
schrouca</t>
  </si>
  <si>
    <t>Tâches
cussonta
09:30 - 10:15</t>
  </si>
  <si>
    <t>VITAC-MSNBC
MSNBC
Production
brochuyo</t>
  </si>
  <si>
    <t>Tâches
youngly
10:00 - 10:45</t>
  </si>
  <si>
    <t>VITAC-CNNI
©-CNNI
Production
mcshanli</t>
  </si>
  <si>
    <t>RDS2
CURLING
Production
labrieje
10:15 - 11:30</t>
  </si>
  <si>
    <t>VITAC-WCUS
WEATHER US
Production
lyonszo
10:15 - 11:30</t>
  </si>
  <si>
    <t>VITAC-HLN
HLN
Production
ciereset</t>
  </si>
  <si>
    <t>USC-ABC-WCHS
©-NEWS
Production
hansonso</t>
  </si>
  <si>
    <t>Tâches
maliszhu</t>
  </si>
  <si>
    <t>VITAC-CNNI
©-CNNI
Production
brochuyo</t>
  </si>
  <si>
    <t>VITAC-WCUS
WEATHER US
Production
mcshanli
11:30 - 13:00</t>
  </si>
  <si>
    <t>Recherche &amp; 
desjarma
11:30 - 13:00</t>
  </si>
  <si>
    <t>VITAC-MSNBC
MSNBC
Production
maliszhu
11:45 - 13:00</t>
  </si>
  <si>
    <t>RDS1/F1</t>
  </si>
  <si>
    <t>Tâches
youngly
12:00 - 13:00</t>
  </si>
  <si>
    <t>VITAC-FOX1
MOTO
Production
ciereset</t>
  </si>
  <si>
    <t>VITAC-HLN
HLN
Production
cussonta
12:00 - 13:30</t>
  </si>
  <si>
    <t>RDS1
F1
Production
labrieje
12:45 - 14:30</t>
  </si>
  <si>
    <t>VERBI/CLASS</t>
  </si>
  <si>
    <t>VITAC-CNNI
©-CNNI
Production
paquetwi</t>
  </si>
  <si>
    <t>RDS1
F1
Production
kerriz
13:15 - 15:00</t>
  </si>
  <si>
    <t>VERBIT-1
CLASS
Production
hansonso</t>
  </si>
  <si>
    <t>VITAC-FOX1
régie-sovo</t>
  </si>
  <si>
    <t>VITAC-MSNBC
MSNBC
Production
maliszhu
13:30 - 15:00</t>
  </si>
  <si>
    <t>RIS
CURLING
Production
desjarma
14:00 - 15:30</t>
  </si>
  <si>
    <t>Différé
bessetma</t>
  </si>
  <si>
    <t>Tâches
seatonth</t>
  </si>
  <si>
    <t>VITAC-CNNI
©-CNNI
Production
ciereset</t>
  </si>
  <si>
    <t>Différé
bergerpi
14:00 - 16:00</t>
  </si>
  <si>
    <t>Tâches
paquetwi</t>
  </si>
  <si>
    <t>VERBI/CLASS
Production</t>
  </si>
  <si>
    <t>Tâches
brochuyo
14:30 - 16:00</t>
  </si>
  <si>
    <t>VERBIT-1
CLASS
Production
seatonth
14:45 - 16:00</t>
  </si>
  <si>
    <t>VITAC-FOX1
HORSE RACING
Production
mcshanli
15:00 - 16:15</t>
  </si>
  <si>
    <t>RDS1
GOLF
Production
bessetma
15:00 - 18:00</t>
  </si>
  <si>
    <t>VITAC-MSNBC
MSNBC
Production
paquetwi
15:00 - 16:15</t>
  </si>
  <si>
    <t>Tâches
blauerha
15:00 - 16:00</t>
  </si>
  <si>
    <t>VITAC-CNNI
©-CNNI
Production
cookjo</t>
  </si>
  <si>
    <t>RIS
CURLING
Production
kerriz
15:15 - 16:30</t>
  </si>
  <si>
    <t>VITAC-FOX1
régie-sovo
15:00 - 18:00</t>
  </si>
  <si>
    <t>Horaire
moorech
15:00 - 18:30</t>
  </si>
  <si>
    <t>Tâches
ciereset
15:15 - 16:00</t>
  </si>
  <si>
    <t>PP : 30 min
15:15 - 15:45</t>
  </si>
  <si>
    <t>RDS1
GOLF
Production</t>
  </si>
  <si>
    <t>Tâches
seatonth
16:00 - 16:45</t>
  </si>
  <si>
    <t>VITAC-CNNI
©-CNNI
Production
blauerha</t>
  </si>
  <si>
    <t>VITAC-MSNBC
MSNBC
Production
pelcmcla
16:15 - 17:30</t>
  </si>
  <si>
    <t>VITAC-FOX1
HORSE RACING
Production
pricemi
16:15 - 17:30</t>
  </si>
  <si>
    <t>RDS2
SOCCER
Production
bergerpi
16:15 - 18:00</t>
  </si>
  <si>
    <t>Tâches
mcshanli
16:15 - 17:00</t>
  </si>
  <si>
    <t>Tâches
cookjo
16:15 - 17:00</t>
  </si>
  <si>
    <t>RIS/CURLIN
Production</t>
  </si>
  <si>
    <t>VITAC-MSNBC
MSNBC
Production
paquetwi</t>
  </si>
  <si>
    <t>VITAC-FOX1
HORSE RACING
Production
mcshanli
16:45 - 18:00</t>
  </si>
  <si>
    <t>MÉTÉO_MÉDIA
METEO
Différé
desjarma
17:30 - 19:30</t>
  </si>
  <si>
    <t>VITAC-CNNI
©-CNNI
Production
blauerha
17:45 - 19:30</t>
  </si>
  <si>
    <t>Pratique
hutchiap
18:00 - 19:30</t>
  </si>
  <si>
    <t>RDS1/TENNIS
Production</t>
  </si>
  <si>
    <t>VITAC-FOX1
BASEBALL
Production
paquetwi</t>
  </si>
  <si>
    <t>VITAC-MSNBC
MSNBC
Production
cookjo</t>
  </si>
  <si>
    <t>Tâches
pelcmcla
19:00 - 19:45</t>
  </si>
  <si>
    <t>VITAC-CNNI
©-CNNI
Production
seatonth</t>
  </si>
  <si>
    <t>RDS1
TENNIS
Production
bessetma
19:15 - 20:30</t>
  </si>
  <si>
    <t>Tâches
pricemi</t>
  </si>
  <si>
    <t>Tâches
haughtsa
19:30 - 20:45</t>
  </si>
  <si>
    <t>Horaire
moorech
19:30 - 23:00</t>
  </si>
  <si>
    <t>VITAC-FOX1
BASEBALL
Production
pelcmcla
20:00 - 21:15</t>
  </si>
  <si>
    <t>RDS1
TENNIS
Production
bergerpi
20:00 - 21:30</t>
  </si>
  <si>
    <t>VITAC-CGTN
NEWS
Production
cookjo</t>
  </si>
  <si>
    <t>Différé
bessetma
20:30 - 22:00</t>
  </si>
  <si>
    <t>VITAC-CNNI
©-CNNI
Production
hutchiap</t>
  </si>
  <si>
    <t>Tâches
gordonya
21:00 - 00:45</t>
  </si>
  <si>
    <t>Tâches
blauerha</t>
  </si>
  <si>
    <t>Différé
bergerpi</t>
  </si>
  <si>
    <t>VITAC/BASEBA
Production</t>
  </si>
  <si>
    <t>VITAC-CBSN
©-CBSN
Production
mccoshli
22:00 - 23:30</t>
  </si>
  <si>
    <t>COVER/MSNBC
Stand-by</t>
  </si>
  <si>
    <t>USC-FOX-KABB
©-NEWS
Production
pelcmcla</t>
  </si>
  <si>
    <t>VITAC-CNNI
©-CNNI
Production
lattaca</t>
  </si>
  <si>
    <t>VITAC-CBSN
©-CBSN
Production
stevencl</t>
  </si>
  <si>
    <t>VITAC-MSNBC
MSNBC
Production
hutchiap</t>
  </si>
  <si>
    <t>VITAC-MSNBC
MSNBC
Production
collinco
23:00 - 01:00</t>
  </si>
  <si>
    <t>PID-230318-1513258</t>
  </si>
  <si>
    <t>VITAC-CBSN
©-CBSN
Production
lawrensh
00:30 - 02:00</t>
  </si>
  <si>
    <t>Horaire
adelsoma
00:30 - 01:45</t>
  </si>
  <si>
    <t>VITAC-HLN
HLN
Production
moatsda
01:30 - 03:30</t>
  </si>
  <si>
    <t>VITAC-CBSN
©-CBSN
Production
ferguskr
02:00 - 04:30</t>
  </si>
  <si>
    <t>VITAC-MSNBC
MSNBC
Production
lawrensh
02:45 - 04:30</t>
  </si>
  <si>
    <t>VITAC-CGTN
NEWS
Production
moujtaah
04:00 - 05:30</t>
  </si>
  <si>
    <t>VITAC-HLN
HLN
Production
moatsda
04:00 - 06:00</t>
  </si>
  <si>
    <t>VITAC-CNNI
©-CNNI
Production
youngly
05:15 - 06:45</t>
  </si>
  <si>
    <t>VITAC-MSNBC
MSNBC
Production
lawrensh
05:00 - 07:00</t>
  </si>
  <si>
    <t>VITAC-CBSN
©-CBSN
Production
littleju
05:45 - 07:00</t>
  </si>
  <si>
    <t>VITAC-CNNI
©-CNNI
Production
hansonso
06:45 - 08:30</t>
  </si>
  <si>
    <t>VITAC-CNNI
©-CNNI
Production
littleju
07:45 - 09:15</t>
  </si>
  <si>
    <t>Gestion
ferguskr
23:45 - 01:45</t>
  </si>
  <si>
    <t>VITAC-HLN
HLN
Production
moatsda
06:00 - 07:15</t>
  </si>
  <si>
    <t>Tâches
mccoshli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</si>
</sst>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h:mm;@"/>
    <numFmt numFmtId="165" formatCode="yyyy\-mm\-dd"/>
    <numFmt numFmtId="166" formatCode="hh:mm"/>
  </numFmts>
  <fonts count="6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0"/>
      <name val="Arial"/>
      <family val="2"/>
    </font>
    <font>
      <sz val="10"/>
      <name val="Arial"/>
      <family val="2"/>
    </font>
    <font>
      <sz val="10"/>
      <name val="Arial"/>
      <family val="2"/>
    </font>
    <font>
      <sz val="10"/>
      <color indexed="8"/>
      <name val="Arial"/>
      <family val="2"/>
    </font>
    <font>
      <sz val="11"/>
      <color theme="1"/>
      <name val="Calibri"/>
      <family val="2"/>
      <scheme val="minor"/>
    </font>
    <font>
      <sz val="11"/>
      <color theme="0"/>
      <name val="Calibri"/>
      <family val="2"/>
      <scheme val="minor"/>
    </font>
    <font>
      <b/>
      <sz val="11"/>
      <color theme="0"/>
      <name val="Calibri"/>
      <family val="2"/>
      <scheme val="minor"/>
    </font>
    <font>
      <sz val="10"/>
      <name val="Helv"/>
    </font>
    <font>
      <sz val="10"/>
      <name val="Arial"/>
      <family val="2"/>
    </font>
    <font>
      <sz val="11"/>
      <color rgb="FFFF0000"/>
      <name val="Calibri"/>
      <family val="2"/>
      <scheme val="minor"/>
    </font>
    <font>
      <sz val="10"/>
      <color rgb="FFFF0000"/>
      <name val="Arial"/>
      <family val="2"/>
    </font>
    <font>
      <sz val="12"/>
      <color theme="0"/>
      <name val="Calibri"/>
      <family val="2"/>
      <scheme val="minor"/>
    </font>
    <font>
      <b/>
      <sz val="12"/>
      <color theme="0"/>
      <name val="Calibri"/>
      <family val="2"/>
      <scheme val="minor"/>
    </font>
    <font>
      <b/>
      <sz val="13"/>
      <color theme="3"/>
      <name val="Calibri"/>
      <family val="2"/>
      <scheme val="minor"/>
    </font>
    <font>
      <sz val="9"/>
      <color indexed="81"/>
      <name val="Tahoma"/>
      <family val="2"/>
    </font>
    <font>
      <sz val="10"/>
      <color rgb="FF000000"/>
      <name val="Arial"/>
      <family val="2"/>
    </font>
    <font>
      <sz val="10"/>
      <color rgb="FFC8C8C8"/>
      <name val="Arial"/>
      <family val="2"/>
    </font>
    <font>
      <b/>
      <sz val="20"/>
      <name val="Arial"/>
      <family val="2"/>
    </font>
    <font>
      <b/>
      <sz val="14"/>
      <name val="Arial"/>
      <family val="2"/>
    </font>
    <font>
      <b/>
      <sz val="10"/>
      <color rgb="FFFFFFFF"/>
      <name val="Arial"/>
      <family val="2"/>
    </font>
    <font>
      <b/>
      <sz val="20"/>
      <color rgb="FFFFFFFF"/>
      <name val="Arial"/>
      <family val="2"/>
    </font>
    <font>
      <b/>
      <sz val="14"/>
      <color rgb="FFFFFFFF"/>
      <name val="Arial"/>
      <family val="2"/>
    </font>
    <font>
      <sz val="10"/>
      <color theme="1" tint="0.34998626667073579"/>
      <name val="Arial"/>
      <family val="2"/>
    </font>
    <font>
      <sz val="10"/>
      <color rgb="FFFFC000"/>
      <name val="Arial"/>
      <family val="2"/>
    </font>
    <font>
      <b/>
      <sz val="9"/>
      <color indexed="81"/>
      <name val="Tahoma"/>
      <family val="2"/>
    </font>
  </fonts>
  <fills count="214">
    <fill>
      <patternFill patternType="none"/>
    </fill>
    <fill>
      <patternFill patternType="gray125"/>
    </fill>
    <fill>
      <patternFill patternType="solid">
        <fgColor indexed="10"/>
        <bgColor indexed="64"/>
      </patternFill>
    </fill>
    <fill>
      <patternFill patternType="solid">
        <fgColor indexed="14"/>
        <bgColor indexed="64"/>
      </patternFill>
    </fill>
    <fill>
      <patternFill patternType="solid">
        <fgColor indexed="47"/>
        <bgColor indexed="64"/>
      </patternFill>
    </fill>
    <fill>
      <patternFill patternType="solid">
        <fgColor indexed="22"/>
        <bgColor indexed="64"/>
      </patternFill>
    </fill>
    <fill>
      <patternFill patternType="solid">
        <fgColor indexed="11"/>
        <bgColor indexed="64"/>
      </patternFill>
    </fill>
    <fill>
      <patternFill patternType="solid">
        <fgColor indexed="40"/>
        <bgColor indexed="64"/>
      </patternFill>
    </fill>
    <fill>
      <patternFill patternType="solid">
        <fgColor indexed="46"/>
        <bgColor indexed="64"/>
      </patternFill>
    </fill>
    <fill>
      <patternFill patternType="solid">
        <fgColor indexed="23"/>
        <bgColor indexed="64"/>
      </patternFill>
    </fill>
    <fill>
      <patternFill patternType="solid">
        <fgColor indexed="43"/>
        <bgColor indexed="64"/>
      </patternFill>
    </fill>
    <fill>
      <patternFill patternType="solid">
        <fgColor theme="4" tint="0.79998168889431442"/>
        <bgColor indexed="65"/>
      </patternFill>
    </fill>
    <fill>
      <patternFill patternType="solid">
        <fgColor theme="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C0C0C0"/>
        <bgColor indexed="64"/>
      </patternFill>
    </fill>
    <fill>
      <patternFill patternType="solid">
        <fgColor rgb="FF008000"/>
        <bgColor indexed="64"/>
      </patternFill>
    </fill>
    <fill>
      <patternFill patternType="solid">
        <fgColor rgb="FF99CC00"/>
        <bgColor indexed="64"/>
      </patternFill>
    </fill>
    <fill>
      <patternFill patternType="solid">
        <fgColor rgb="FF008080"/>
        <bgColor indexed="64"/>
      </patternFill>
    </fill>
    <fill>
      <patternFill patternType="solid">
        <fgColor rgb="FFFF99CC"/>
        <bgColor indexed="64"/>
      </patternFill>
    </fill>
    <fill>
      <patternFill patternType="solid">
        <fgColor rgb="FF00CCFF"/>
        <bgColor indexed="64"/>
      </patternFill>
    </fill>
    <fill>
      <patternFill patternType="solid">
        <fgColor rgb="FFFF9900"/>
        <bgColor indexed="64"/>
      </patternFill>
    </fill>
    <fill>
      <patternFill patternType="solid">
        <fgColor rgb="FF666699"/>
        <bgColor indexed="64"/>
      </patternFill>
    </fill>
    <fill>
      <patternFill patternType="solid">
        <fgColor rgb="FF00FF00"/>
        <bgColor indexed="64"/>
      </patternFill>
    </fill>
    <fill>
      <patternFill patternType="solid">
        <fgColor rgb="FFFFFF00"/>
        <bgColor indexed="64"/>
      </patternFill>
    </fill>
    <fill>
      <patternFill patternType="solid">
        <fgColor rgb="FF003366"/>
        <bgColor indexed="64"/>
      </patternFill>
    </fill>
    <fill>
      <patternFill patternType="solid">
        <fgColor rgb="FFCC99FF"/>
        <bgColor indexed="64"/>
      </patternFill>
    </fill>
    <fill>
      <patternFill patternType="solid">
        <fgColor rgb="FFFFCC99"/>
        <bgColor indexed="64"/>
      </patternFill>
    </fill>
    <fill>
      <patternFill patternType="solid">
        <fgColor rgb="FF8CB34D"/>
        <bgColor indexed="64"/>
      </patternFill>
    </fill>
    <fill>
      <patternFill patternType="solid">
        <fgColor rgb="FFFFFFFF"/>
        <bgColor indexed="64"/>
      </patternFill>
    </fill>
    <fill>
      <patternFill patternType="solid">
        <fgColor rgb="FFCCFFFF"/>
        <bgColor indexed="64"/>
      </patternFill>
    </fill>
    <fill>
      <patternFill patternType="solid">
        <fgColor rgb="FF33CCCC"/>
        <bgColor indexed="64"/>
      </patternFill>
    </fill>
    <fill>
      <patternFill patternType="solid">
        <fgColor rgb="FF00FFFF"/>
        <bgColor indexed="64"/>
      </patternFill>
    </fill>
    <fill>
      <patternFill patternType="solid">
        <fgColor rgb="FF800080"/>
        <bgColor indexed="64"/>
      </patternFill>
    </fill>
    <fill>
      <patternFill patternType="solid">
        <fgColor rgb="FFFFFF99"/>
        <bgColor indexed="64"/>
      </patternFill>
    </fill>
    <fill>
      <patternFill patternType="solid">
        <fgColor rgb="FF009999"/>
        <bgColor indexed="64"/>
      </patternFill>
    </fill>
    <fill>
      <patternFill patternType="solid">
        <fgColor rgb="FF0066CC"/>
        <bgColor indexed="64"/>
      </patternFill>
    </fill>
    <fill>
      <patternFill patternType="solid">
        <fgColor rgb="FFCFE11F"/>
        <bgColor indexed="64"/>
      </patternFill>
    </fill>
    <fill>
      <patternFill patternType="solid">
        <fgColor rgb="FFFFCC00"/>
        <bgColor indexed="64"/>
      </patternFill>
    </fill>
    <fill>
      <patternFill patternType="solid">
        <fgColor rgb="FF0000FF"/>
        <bgColor indexed="64"/>
      </patternFill>
    </fill>
    <fill>
      <patternFill patternType="solid">
        <fgColor rgb="FFCCCCFF"/>
        <bgColor indexed="64"/>
      </patternFill>
    </fill>
    <fill>
      <patternFill patternType="solid">
        <fgColor rgb="FF333300"/>
        <bgColor indexed="64"/>
      </patternFill>
    </fill>
    <fill>
      <patternFill patternType="solid">
        <fgColor rgb="FF333399"/>
        <bgColor indexed="64"/>
      </patternFill>
    </fill>
    <fill>
      <patternFill patternType="solid">
        <fgColor rgb="FFFF8080"/>
        <bgColor indexed="64"/>
      </patternFill>
    </fill>
    <fill>
      <patternFill patternType="solid">
        <fgColor rgb="FF66FF99"/>
        <bgColor indexed="64"/>
      </patternFill>
    </fill>
    <fill>
      <patternFill patternType="solid">
        <fgColor rgb="FF445758"/>
        <bgColor indexed="64"/>
      </patternFill>
    </fill>
    <fill>
      <patternFill patternType="solid">
        <fgColor rgb="FFFF0066"/>
        <bgColor indexed="64"/>
      </patternFill>
    </fill>
    <fill>
      <patternFill patternType="solid">
        <fgColor rgb="FFFF00FF"/>
        <bgColor indexed="64"/>
      </patternFill>
    </fill>
    <fill>
      <patternFill patternType="solid">
        <fgColor rgb="FFD42C5C"/>
        <bgColor indexed="64"/>
      </patternFill>
    </fill>
    <fill>
      <patternFill patternType="solid">
        <fgColor rgb="FF003300"/>
        <bgColor indexed="64"/>
      </patternFill>
    </fill>
    <fill>
      <patternFill patternType="solid">
        <fgColor rgb="FF800000"/>
        <bgColor indexed="64"/>
      </patternFill>
    </fill>
    <fill>
      <patternFill patternType="solid">
        <fgColor rgb="FF8012EE"/>
        <bgColor indexed="64"/>
      </patternFill>
    </fill>
    <fill>
      <patternFill patternType="solid">
        <fgColor rgb="FF808080"/>
        <bgColor indexed="64"/>
      </patternFill>
    </fill>
    <fill>
      <patternFill patternType="solid">
        <fgColor rgb="FF666633"/>
        <bgColor indexed="64"/>
      </patternFill>
    </fill>
    <fill>
      <patternFill patternType="solid">
        <fgColor rgb="FFFF6600"/>
        <bgColor indexed="64"/>
      </patternFill>
    </fill>
    <fill>
      <patternFill patternType="solid">
        <fgColor rgb="FF993300"/>
        <bgColor indexed="64"/>
      </patternFill>
    </fill>
    <fill>
      <patternFill patternType="solid">
        <fgColor rgb="FF6666FF"/>
        <bgColor indexed="64"/>
      </patternFill>
    </fill>
    <fill>
      <patternFill patternType="solid">
        <fgColor rgb="FF00CC99"/>
        <bgColor indexed="64"/>
      </patternFill>
    </fill>
    <fill>
      <patternFill patternType="solid">
        <fgColor rgb="FF336699"/>
        <bgColor indexed="64"/>
      </patternFill>
    </fill>
    <fill>
      <patternFill patternType="solid">
        <fgColor rgb="FF92D050"/>
        <bgColor indexed="64"/>
      </patternFill>
    </fill>
    <fill>
      <patternFill patternType="solid">
        <fgColor rgb="FF963634"/>
        <bgColor indexed="64"/>
      </patternFill>
    </fill>
    <fill>
      <patternFill patternType="solid">
        <fgColor rgb="FFCC0000"/>
        <bgColor indexed="64"/>
      </patternFill>
    </fill>
    <fill>
      <patternFill patternType="solid">
        <fgColor rgb="FF66FFCC"/>
        <bgColor indexed="64"/>
      </patternFill>
    </fill>
    <fill>
      <patternFill patternType="solid">
        <fgColor rgb="FFFFCCCC"/>
        <bgColor indexed="64"/>
      </patternFill>
    </fill>
    <fill>
      <patternFill patternType="solid">
        <fgColor rgb="FFCC66FF"/>
        <bgColor indexed="64"/>
      </patternFill>
    </fill>
    <fill>
      <patternFill patternType="solid">
        <fgColor rgb="FF660033"/>
        <bgColor indexed="64"/>
      </patternFill>
    </fill>
    <fill>
      <patternFill patternType="solid">
        <fgColor rgb="FFA05120"/>
        <bgColor indexed="64"/>
      </patternFill>
    </fill>
    <fill>
      <patternFill patternType="solid">
        <fgColor rgb="FF0099CC"/>
        <bgColor indexed="64"/>
      </patternFill>
    </fill>
    <fill>
      <patternFill patternType="solid">
        <fgColor rgb="FFA2B01C"/>
        <bgColor indexed="64"/>
      </patternFill>
    </fill>
    <fill>
      <patternFill patternType="solid">
        <fgColor rgb="FFC4BD97"/>
        <bgColor indexed="64"/>
      </patternFill>
    </fill>
    <fill>
      <patternFill patternType="solid">
        <fgColor rgb="FF8DB4E2"/>
        <bgColor indexed="64"/>
      </patternFill>
    </fill>
    <fill>
      <patternFill patternType="solid">
        <fgColor rgb="FF990033"/>
        <bgColor indexed="64"/>
      </patternFill>
    </fill>
    <fill>
      <patternFill patternType="solid">
        <fgColor rgb="FFFF9966"/>
        <bgColor indexed="64"/>
      </patternFill>
    </fill>
    <fill>
      <patternFill patternType="solid">
        <fgColor rgb="FFF2F2F2"/>
        <bgColor indexed="64"/>
      </patternFill>
    </fill>
    <fill>
      <patternFill patternType="solid">
        <fgColor rgb="FF333333"/>
        <bgColor indexed="64"/>
      </patternFill>
    </fill>
    <fill>
      <patternFill patternType="solid">
        <fgColor rgb="FF663300"/>
        <bgColor indexed="64"/>
      </patternFill>
    </fill>
    <fill>
      <patternFill patternType="solid">
        <fgColor rgb="FFCCFF66"/>
        <bgColor indexed="64"/>
      </patternFill>
    </fill>
    <fill>
      <patternFill patternType="solid">
        <fgColor rgb="FF26CFE6"/>
        <bgColor indexed="64"/>
      </patternFill>
    </fill>
    <fill>
      <patternFill patternType="solid">
        <fgColor rgb="FFA50021"/>
        <bgColor indexed="64"/>
      </patternFill>
    </fill>
    <fill>
      <patternFill patternType="solid">
        <fgColor rgb="FF403151"/>
        <bgColor indexed="64"/>
      </patternFill>
    </fill>
    <fill>
      <patternFill patternType="solid">
        <fgColor rgb="FFB7DEE8"/>
        <bgColor indexed="64"/>
      </patternFill>
    </fill>
    <fill>
      <patternFill patternType="solid">
        <fgColor rgb="FF4C43F7"/>
        <bgColor indexed="64"/>
      </patternFill>
    </fill>
    <fill>
      <patternFill patternType="solid">
        <fgColor rgb="FF2B14B4"/>
        <bgColor indexed="64"/>
      </patternFill>
    </fill>
    <fill>
      <patternFill patternType="solid">
        <fgColor rgb="FF30C649"/>
        <bgColor indexed="64"/>
      </patternFill>
    </fill>
    <fill>
      <patternFill patternType="solid">
        <fgColor rgb="FFCC7B2A"/>
        <bgColor indexed="64"/>
      </patternFill>
    </fill>
    <fill>
      <patternFill patternType="solid">
        <fgColor rgb="FF6E8CE0"/>
        <bgColor indexed="64"/>
      </patternFill>
    </fill>
    <fill>
      <patternFill patternType="solid">
        <fgColor rgb="FF979C6C"/>
        <bgColor indexed="64"/>
      </patternFill>
    </fill>
    <fill>
      <patternFill patternType="solid">
        <fgColor rgb="FF11180E"/>
        <bgColor indexed="64"/>
      </patternFill>
    </fill>
    <fill>
      <patternFill patternType="solid">
        <fgColor rgb="FF4A2647"/>
        <bgColor indexed="64"/>
      </patternFill>
    </fill>
    <fill>
      <patternFill patternType="solid">
        <fgColor theme="7"/>
      </patternFill>
    </fill>
    <fill>
      <patternFill patternType="solid">
        <fgColor rgb="FFFFC000"/>
        <bgColor indexed="64"/>
      </patternFill>
    </fill>
    <fill>
      <patternFill patternType="solid">
        <fgColor theme="9" tint="0.59999389629810485"/>
        <bgColor indexed="64"/>
      </patternFill>
    </fill>
    <fill>
      <patternFill patternType="solid">
        <fgColor theme="8"/>
      </patternFill>
    </fill>
    <fill>
      <patternFill patternType="solid">
        <fgColor rgb="FFBFBFBF"/>
        <bgColor indexed="64"/>
      </patternFill>
    </fill>
    <fill>
      <patternFill patternType="solid">
        <fgColor rgb="FF00B0F0"/>
        <bgColor indexed="64"/>
      </patternFill>
    </fill>
    <fill>
      <patternFill patternType="solid">
        <fgColor rgb="FFAD6AF0"/>
        <bgColor indexed="64"/>
      </patternFill>
    </fill>
    <fill>
      <patternFill patternType="solid">
        <fgColor rgb="FFC9D79D"/>
        <bgColor indexed="64"/>
      </patternFill>
    </fill>
    <fill>
      <patternFill patternType="solid">
        <fgColor rgb="FF781616"/>
        <bgColor indexed="64"/>
      </patternFill>
    </fill>
    <fill>
      <patternFill patternType="solid">
        <fgColor rgb="FFD9555E"/>
        <bgColor indexed="64"/>
      </patternFill>
    </fill>
    <fill>
      <patternFill patternType="solid">
        <fgColor rgb="FF6E7830"/>
        <bgColor indexed="64"/>
      </patternFill>
    </fill>
    <fill>
      <patternFill patternType="solid">
        <fgColor rgb="FF768688"/>
        <bgColor indexed="64"/>
      </patternFill>
    </fill>
    <fill>
      <patternFill patternType="solid">
        <fgColor rgb="FFD9C15D"/>
        <bgColor indexed="64"/>
      </patternFill>
    </fill>
    <fill>
      <patternFill patternType="solid">
        <fgColor rgb="FF059162"/>
        <bgColor indexed="64"/>
      </patternFill>
    </fill>
    <fill>
      <patternFill patternType="solid">
        <fgColor rgb="FFA18167"/>
        <bgColor indexed="64"/>
      </patternFill>
    </fill>
    <fill>
      <patternFill patternType="solid">
        <fgColor rgb="FFC361B0"/>
        <bgColor indexed="64"/>
      </patternFill>
    </fill>
    <fill>
      <patternFill patternType="solid">
        <fgColor rgb="FF9994FA"/>
        <bgColor indexed="64"/>
      </patternFill>
    </fill>
    <fill>
      <patternFill patternType="solid">
        <fgColor rgb="FF376581"/>
        <bgColor indexed="64"/>
      </patternFill>
    </fill>
    <fill>
      <patternFill patternType="solid">
        <fgColor rgb="FFB97F73"/>
        <bgColor indexed="64"/>
      </patternFill>
    </fill>
    <fill>
      <patternFill patternType="solid">
        <fgColor rgb="FFC26B14"/>
        <bgColor indexed="64"/>
      </patternFill>
    </fill>
    <fill>
      <patternFill patternType="solid">
        <fgColor rgb="FF879FD5"/>
        <bgColor indexed="64"/>
      </patternFill>
    </fill>
    <fill>
      <patternFill patternType="solid">
        <fgColor rgb="FF3399FF"/>
        <bgColor indexed="64"/>
      </patternFill>
    </fill>
    <fill>
      <patternFill patternType="solid">
        <fgColor rgb="FFB5776B"/>
        <bgColor indexed="64"/>
      </patternFill>
    </fill>
    <fill>
      <patternFill patternType="solid">
        <fgColor rgb="FFAF3798"/>
        <bgColor indexed="64"/>
      </patternFill>
    </fill>
    <fill>
      <patternFill patternType="solid">
        <fgColor rgb="FFDCE6F1"/>
        <bgColor indexed="64"/>
      </patternFill>
    </fill>
    <fill>
      <patternFill patternType="solid">
        <fgColor rgb="FFDA9694"/>
        <bgColor indexed="64"/>
      </patternFill>
    </fill>
    <fill>
      <patternFill patternType="solid">
        <fgColor rgb="FF8A767F"/>
        <bgColor indexed="64"/>
      </patternFill>
    </fill>
    <fill>
      <patternFill patternType="solid">
        <fgColor rgb="FFE7E77F"/>
        <bgColor indexed="64"/>
      </patternFill>
    </fill>
    <fill>
      <patternFill patternType="solid">
        <fgColor rgb="FFE284AF"/>
        <bgColor indexed="64"/>
      </patternFill>
    </fill>
    <fill>
      <patternFill patternType="solid">
        <fgColor rgb="FFFFCCFF"/>
        <bgColor indexed="64"/>
      </patternFill>
    </fill>
    <fill>
      <patternFill patternType="solid">
        <fgColor rgb="FF66FFFF"/>
        <bgColor indexed="64"/>
      </patternFill>
    </fill>
    <fill>
      <patternFill patternType="solid">
        <fgColor rgb="FF996633"/>
        <bgColor indexed="64"/>
      </patternFill>
    </fill>
    <fill>
      <patternFill patternType="solid">
        <fgColor rgb="FFFF7C80"/>
        <bgColor indexed="64"/>
      </patternFill>
    </fill>
    <fill>
      <patternFill patternType="solid">
        <fgColor rgb="FFFF66FF"/>
        <bgColor indexed="64"/>
      </patternFill>
    </fill>
    <fill>
      <patternFill patternType="solid">
        <fgColor rgb="FFCC0099"/>
        <bgColor indexed="64"/>
      </patternFill>
    </fill>
    <fill>
      <patternFill patternType="solid">
        <fgColor rgb="FFFF9FD6"/>
        <bgColor indexed="64"/>
      </patternFill>
    </fill>
    <fill>
      <patternFill patternType="solid">
        <fgColor rgb="FFFFCC66"/>
        <bgColor indexed="64"/>
      </patternFill>
    </fill>
    <fill>
      <patternFill patternType="solid">
        <fgColor rgb="FF126247"/>
        <bgColor indexed="64"/>
      </patternFill>
    </fill>
    <fill>
      <patternFill patternType="solid">
        <fgColor rgb="FFCCFFCC"/>
        <bgColor indexed="64"/>
      </patternFill>
    </fill>
    <fill>
      <patternFill patternType="solid">
        <fgColor rgb="FF00CC66"/>
        <bgColor indexed="64"/>
      </patternFill>
    </fill>
    <fill>
      <patternFill patternType="solid">
        <fgColor rgb="FF2F59D1"/>
        <bgColor indexed="64"/>
      </patternFill>
    </fill>
    <fill>
      <patternFill patternType="solid">
        <fgColor rgb="FF993366"/>
        <bgColor indexed="64"/>
      </patternFill>
    </fill>
    <fill>
      <patternFill patternType="solid">
        <fgColor rgb="FF98DF87"/>
        <bgColor indexed="64"/>
      </patternFill>
    </fill>
    <fill>
      <patternFill patternType="solid">
        <fgColor rgb="FF000080"/>
        <bgColor indexed="64"/>
      </patternFill>
    </fill>
    <fill>
      <patternFill patternType="solid">
        <fgColor rgb="FFFF3300"/>
        <bgColor indexed="64"/>
      </patternFill>
    </fill>
    <fill>
      <patternFill patternType="solid">
        <fgColor rgb="FF00CC00"/>
        <bgColor indexed="64"/>
      </patternFill>
    </fill>
    <fill>
      <patternFill patternType="solid">
        <fgColor rgb="FFFABF8F"/>
        <bgColor indexed="64"/>
      </patternFill>
    </fill>
    <fill>
      <patternFill patternType="solid">
        <fgColor rgb="FF133839"/>
        <bgColor indexed="64"/>
      </patternFill>
    </fill>
    <fill>
      <patternFill patternType="solid">
        <fgColor rgb="FFC65618"/>
        <bgColor indexed="64"/>
      </patternFill>
    </fill>
    <fill>
      <patternFill patternType="solid">
        <fgColor rgb="FF6699FF"/>
        <bgColor indexed="64"/>
      </patternFill>
    </fill>
    <fill>
      <patternFill patternType="solid">
        <fgColor rgb="FF797600"/>
        <bgColor indexed="64"/>
      </patternFill>
    </fill>
    <fill>
      <patternFill patternType="solid">
        <fgColor rgb="FFBFD826"/>
        <bgColor indexed="64"/>
      </patternFill>
    </fill>
    <fill>
      <patternFill patternType="solid">
        <fgColor rgb="FFE4B540"/>
        <bgColor indexed="64"/>
      </patternFill>
    </fill>
    <fill>
      <patternFill patternType="solid">
        <fgColor rgb="FF8A5595"/>
        <bgColor indexed="64"/>
      </patternFill>
    </fill>
    <fill>
      <patternFill patternType="solid">
        <fgColor rgb="FFB1EC6A"/>
        <bgColor indexed="64"/>
      </patternFill>
    </fill>
    <fill>
      <patternFill patternType="solid">
        <fgColor rgb="FFFF2F2F"/>
        <bgColor indexed="64"/>
      </patternFill>
    </fill>
    <fill>
      <patternFill patternType="solid">
        <fgColor rgb="FF6DD9FF"/>
        <bgColor indexed="64"/>
      </patternFill>
    </fill>
    <fill>
      <patternFill patternType="solid">
        <fgColor rgb="FFC28484"/>
        <bgColor indexed="64"/>
      </patternFill>
    </fill>
    <fill>
      <patternFill patternType="solid">
        <fgColor rgb="FF79B6B9"/>
        <bgColor indexed="64"/>
      </patternFill>
    </fill>
    <fill>
      <patternFill patternType="solid">
        <fgColor rgb="FF99CCFF"/>
        <bgColor indexed="64"/>
      </patternFill>
    </fill>
    <fill>
      <patternFill patternType="solid">
        <fgColor rgb="FF494529"/>
        <bgColor indexed="64"/>
      </patternFill>
    </fill>
    <fill>
      <patternFill patternType="solid">
        <fgColor rgb="FF404040"/>
        <bgColor indexed="64"/>
      </patternFill>
    </fill>
    <fill>
      <patternFill patternType="solid">
        <fgColor rgb="FF9BF1EF"/>
        <bgColor indexed="64"/>
      </patternFill>
    </fill>
    <fill>
      <patternFill patternType="solid">
        <fgColor rgb="FFEA6464"/>
        <bgColor indexed="64"/>
      </patternFill>
    </fill>
    <fill>
      <patternFill patternType="solid">
        <fgColor rgb="FFE0E428"/>
        <bgColor indexed="64"/>
      </patternFill>
    </fill>
    <fill>
      <patternFill patternType="solid">
        <fgColor rgb="FFFFFFAB"/>
        <bgColor indexed="64"/>
      </patternFill>
    </fill>
    <fill>
      <patternFill patternType="solid">
        <fgColor rgb="FF92CDDC"/>
        <bgColor indexed="64"/>
      </patternFill>
    </fill>
    <fill>
      <patternFill patternType="solid">
        <fgColor rgb="FFD4D826"/>
        <bgColor indexed="64"/>
      </patternFill>
    </fill>
    <fill>
      <patternFill patternType="solid">
        <fgColor rgb="FF4F7F0F"/>
        <bgColor indexed="64"/>
      </patternFill>
    </fill>
    <fill>
      <patternFill patternType="solid">
        <fgColor rgb="FF3B83C5"/>
        <bgColor indexed="64"/>
      </patternFill>
    </fill>
    <fill>
      <patternFill patternType="solid">
        <fgColor rgb="FFFFE1FF"/>
        <bgColor indexed="64"/>
      </patternFill>
    </fill>
    <fill>
      <patternFill patternType="solid">
        <fgColor rgb="FF2D405D"/>
        <bgColor indexed="64"/>
      </patternFill>
    </fill>
    <fill>
      <patternFill patternType="solid">
        <fgColor rgb="FFFD8787"/>
        <bgColor indexed="64"/>
      </patternFill>
    </fill>
    <fill>
      <patternFill patternType="solid">
        <fgColor rgb="FF3366FF"/>
        <bgColor indexed="64"/>
      </patternFill>
    </fill>
    <fill>
      <patternFill patternType="solid">
        <fgColor rgb="FFB00000"/>
        <bgColor indexed="64"/>
      </patternFill>
    </fill>
    <fill>
      <patternFill patternType="solid">
        <fgColor rgb="FF7B4203"/>
        <bgColor indexed="64"/>
      </patternFill>
    </fill>
    <fill>
      <patternFill patternType="solid">
        <fgColor rgb="FFB1E39D"/>
        <bgColor indexed="64"/>
      </patternFill>
    </fill>
    <fill>
      <patternFill patternType="solid">
        <fgColor rgb="FF76933C"/>
        <bgColor indexed="64"/>
      </patternFill>
    </fill>
    <fill>
      <patternFill patternType="solid">
        <fgColor rgb="FFDDD9C4"/>
        <bgColor indexed="64"/>
      </patternFill>
    </fill>
    <fill>
      <patternFill patternType="solid">
        <fgColor rgb="FF3B5D2D"/>
        <bgColor indexed="64"/>
      </patternFill>
    </fill>
    <fill>
      <patternFill patternType="solid">
        <fgColor rgb="FFB98503"/>
        <bgColor indexed="64"/>
      </patternFill>
    </fill>
    <fill>
      <patternFill patternType="solid">
        <fgColor rgb="FF948A54"/>
        <bgColor indexed="64"/>
      </patternFill>
    </fill>
    <fill>
      <patternFill patternType="solid">
        <fgColor rgb="FF532A4B"/>
        <bgColor indexed="64"/>
      </patternFill>
    </fill>
    <fill>
      <patternFill patternType="solid">
        <fgColor rgb="FF262626"/>
        <bgColor indexed="64"/>
      </patternFill>
    </fill>
    <fill>
      <patternFill patternType="solid">
        <fgColor rgb="FF00B050"/>
        <bgColor indexed="64"/>
      </patternFill>
    </fill>
    <fill>
      <patternFill patternType="solid">
        <fgColor rgb="FF0099FF"/>
        <bgColor indexed="64"/>
      </patternFill>
    </fill>
    <fill>
      <patternFill patternType="solid">
        <fgColor rgb="FFF6386E"/>
        <bgColor indexed="64"/>
      </patternFill>
    </fill>
    <fill>
      <patternFill patternType="solid">
        <fgColor rgb="FFAB6161"/>
        <bgColor indexed="64"/>
      </patternFill>
    </fill>
    <fill>
      <patternFill patternType="solid">
        <fgColor rgb="FF31869B"/>
        <bgColor indexed="64"/>
      </patternFill>
    </fill>
    <fill>
      <patternFill patternType="solid">
        <fgColor rgb="FFADDCEB"/>
        <bgColor indexed="64"/>
      </patternFill>
    </fill>
    <fill>
      <patternFill patternType="solid">
        <fgColor rgb="FF632523"/>
        <bgColor indexed="64"/>
      </patternFill>
    </fill>
    <fill>
      <patternFill patternType="solid">
        <fgColor rgb="FF9B46F0"/>
        <bgColor indexed="64"/>
      </patternFill>
    </fill>
    <fill>
      <patternFill patternType="solid">
        <fgColor rgb="FF215967"/>
        <bgColor indexed="64"/>
      </patternFill>
    </fill>
    <fill>
      <patternFill patternType="solid">
        <fgColor rgb="FF01B799"/>
        <bgColor indexed="64"/>
      </patternFill>
    </fill>
    <fill>
      <patternFill patternType="solid">
        <fgColor rgb="FF761181"/>
        <bgColor indexed="64"/>
      </patternFill>
    </fill>
    <fill>
      <patternFill patternType="solid">
        <fgColor rgb="FFE0ECA6"/>
        <bgColor indexed="64"/>
      </patternFill>
    </fill>
    <fill>
      <patternFill patternType="solid">
        <fgColor rgb="FF6D9264"/>
        <bgColor indexed="64"/>
      </patternFill>
    </fill>
    <fill>
      <patternFill patternType="solid">
        <fgColor rgb="FF0000CC"/>
        <bgColor indexed="64"/>
      </patternFill>
    </fill>
    <fill>
      <patternFill patternType="solid">
        <fgColor rgb="FF997E4D"/>
        <bgColor indexed="64"/>
      </patternFill>
    </fill>
    <fill>
      <patternFill patternType="solid">
        <fgColor rgb="FF887DA7"/>
        <bgColor indexed="64"/>
      </patternFill>
    </fill>
    <fill>
      <patternFill patternType="solid">
        <fgColor rgb="FFE6B8B7"/>
        <bgColor indexed="64"/>
      </patternFill>
    </fill>
    <fill>
      <patternFill patternType="solid">
        <fgColor rgb="FF5C0CAC"/>
        <bgColor indexed="64"/>
      </patternFill>
    </fill>
    <fill>
      <patternFill patternType="solid">
        <fgColor rgb="FF5594B3"/>
        <bgColor indexed="64"/>
      </patternFill>
    </fill>
    <fill>
      <patternFill patternType="solid">
        <fgColor rgb="FF6E9E54"/>
        <bgColor indexed="64"/>
      </patternFill>
    </fill>
    <fill>
      <patternFill patternType="solid">
        <fgColor rgb="FFDF4D1F"/>
        <bgColor indexed="64"/>
      </patternFill>
    </fill>
    <fill>
      <patternFill patternType="solid">
        <fgColor rgb="FFCC00FF"/>
        <bgColor indexed="64"/>
      </patternFill>
    </fill>
    <fill>
      <patternFill patternType="solid">
        <fgColor rgb="FF90E09D"/>
        <bgColor indexed="64"/>
      </patternFill>
    </fill>
    <fill>
      <patternFill patternType="solid">
        <fgColor rgb="FFD91569"/>
        <bgColor indexed="64"/>
      </patternFill>
    </fill>
    <fill>
      <patternFill patternType="solid">
        <fgColor rgb="FF3CB01C"/>
        <bgColor indexed="64"/>
      </patternFill>
    </fill>
    <fill>
      <patternFill patternType="solid">
        <fgColor rgb="FF538DD5"/>
        <bgColor indexed="64"/>
      </patternFill>
    </fill>
    <fill>
      <patternFill patternType="solid">
        <fgColor rgb="FF01F598"/>
        <bgColor indexed="64"/>
      </patternFill>
    </fill>
    <fill>
      <patternFill patternType="solid">
        <fgColor rgb="FF9900FF"/>
        <bgColor indexed="64"/>
      </patternFill>
    </fill>
    <fill>
      <patternFill patternType="solid">
        <fgColor rgb="FFA84D4A"/>
        <bgColor indexed="64"/>
      </patternFill>
    </fill>
    <fill>
      <patternFill patternType="solid">
        <fgColor rgb="FF3A7396"/>
        <bgColor indexed="64"/>
      </patternFill>
    </fill>
    <fill>
      <patternFill patternType="solid">
        <fgColor rgb="FFD137DD"/>
        <bgColor indexed="64"/>
      </patternFill>
    </fill>
    <fill>
      <patternFill patternType="solid">
        <fgColor rgb="FFD6D69E"/>
        <bgColor indexed="64"/>
      </patternFill>
    </fill>
    <fill>
      <patternFill patternType="solid">
        <fgColor rgb="FFA50B75"/>
        <bgColor indexed="64"/>
      </patternFill>
    </fill>
    <fill>
      <patternFill patternType="solid">
        <fgColor indexed="65"/>
        <bgColor indexed="64"/>
      </patternFill>
    </fill>
    <fill>
      <patternFill patternType="solid">
        <fgColor rgb="FF202020"/>
        <bgColor indexed="64"/>
      </patternFill>
    </fill>
    <fill>
      <patternFill patternType="solid">
        <fgColor rgb="FFB2B2B2"/>
        <bgColor indexed="64"/>
      </patternFill>
    </fill>
    <fill>
      <patternFill patternType="solid">
        <fgColor rgb="FF6859D5"/>
        <bgColor indexed="64"/>
      </patternFill>
    </fill>
    <fill>
      <patternFill patternType="solid">
        <fgColor theme="1" tint="0.14999847407452621"/>
        <bgColor indexed="64"/>
      </patternFill>
    </fill>
    <fill>
      <patternFill patternType="solid">
        <fgColor rgb="FFFF505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top style="thin">
        <color indexed="64"/>
      </top>
      <bottom/>
      <diagonal/>
    </border>
    <border>
      <left/>
      <right/>
      <top/>
      <bottom style="thick">
        <color theme="4" tint="0.499984740745262"/>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top style="thin">
        <color indexed="64"/>
      </top>
      <bottom/>
      <diagonal/>
    </border>
    <border>
      <left style="thick">
        <color indexed="64"/>
      </left>
      <right/>
      <top/>
      <bottom/>
      <diagonal/>
    </border>
    <border>
      <left style="thick">
        <color indexed="64"/>
      </left>
      <right style="thin">
        <color indexed="64"/>
      </right>
      <top style="thin">
        <color indexed="64"/>
      </top>
      <bottom style="thick">
        <color auto="1"/>
      </bottom>
      <diagonal/>
    </border>
    <border>
      <left style="thick">
        <color indexed="64"/>
      </left>
      <right style="thick">
        <color indexed="64"/>
      </right>
      <top style="thin">
        <color indexed="64"/>
      </top>
      <bottom style="thick">
        <color auto="1"/>
      </bottom>
      <diagonal/>
    </border>
    <border>
      <left style="thin">
        <color indexed="64"/>
      </left>
      <right style="thin">
        <color indexed="64"/>
      </right>
      <top/>
      <bottom style="thin">
        <color indexed="64"/>
      </bottom>
      <diagonal/>
    </border>
    <border>
      <left/>
      <right/>
      <top/>
      <bottom style="thick">
        <color auto="1"/>
      </bottom>
      <diagonal/>
    </border>
    <border>
      <left style="thin">
        <color indexed="64"/>
      </left>
      <right/>
      <top style="thin">
        <color indexed="64"/>
      </top>
      <bottom style="thick">
        <color auto="1"/>
      </bottom>
      <diagonal/>
    </border>
    <border>
      <left style="thin">
        <color indexed="64"/>
      </left>
      <right style="thin">
        <color indexed="64"/>
      </right>
      <top style="thin">
        <color indexed="64"/>
      </top>
      <bottom style="thick">
        <color auto="1"/>
      </bottom>
      <diagonal/>
    </border>
    <border>
      <left style="thick">
        <color indexed="64"/>
      </left>
      <right style="thin">
        <color indexed="64"/>
      </right>
      <top/>
      <bottom style="thin">
        <color indexed="64"/>
      </bottom>
      <diagonal/>
    </border>
    <border>
      <left style="thick">
        <color indexed="64"/>
      </left>
      <right/>
      <top/>
      <bottom style="thin">
        <color indexed="64"/>
      </bottom>
      <diagonal/>
    </border>
    <border>
      <left style="thick">
        <color indexed="64"/>
      </left>
      <right style="thick">
        <color indexed="64"/>
      </right>
      <top/>
      <bottom style="thin">
        <color indexed="64"/>
      </bottom>
      <diagonal/>
    </border>
    <border>
      <left style="thick">
        <color indexed="64"/>
      </left>
      <right style="thin">
        <color indexed="64"/>
      </right>
      <top style="thin">
        <color indexed="64"/>
      </top>
      <bottom style="thick">
        <color auto="1"/>
      </bottom>
      <diagonal/>
    </border>
    <border>
      <left style="thick">
        <color indexed="64"/>
      </left>
      <right/>
      <top style="thin">
        <color indexed="64"/>
      </top>
      <bottom style="thick">
        <color auto="1"/>
      </bottom>
      <diagonal/>
    </border>
    <border>
      <left style="thick">
        <color indexed="64"/>
      </left>
      <right style="thick">
        <color indexed="64"/>
      </right>
      <top style="thin">
        <color indexed="64"/>
      </top>
      <bottom style="thick">
        <color auto="1"/>
      </bottom>
      <diagonal/>
    </border>
    <border>
      <left style="thick">
        <color indexed="64"/>
      </left>
      <right/>
      <top style="thin">
        <color indexed="64"/>
      </top>
      <bottom style="thick">
        <color auto="1"/>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s>
  <cellStyleXfs count="47">
    <xf numFmtId="0" fontId="0" fillId="0" borderId="0"/>
    <xf numFmtId="0" fontId="41" fillId="11" borderId="0" applyNumberFormat="0" applyBorder="0" applyAlignment="0" applyProtection="0"/>
    <xf numFmtId="0" fontId="42" fillId="12" borderId="0" applyNumberFormat="0" applyBorder="0" applyAlignment="0" applyProtection="0"/>
    <xf numFmtId="0" fontId="38" fillId="0" borderId="0"/>
    <xf numFmtId="0" fontId="35" fillId="0" borderId="0"/>
    <xf numFmtId="0" fontId="32" fillId="0" borderId="0"/>
    <xf numFmtId="0" fontId="44"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45" fillId="0" borderId="0"/>
    <xf numFmtId="0" fontId="18" fillId="0" borderId="0"/>
    <xf numFmtId="0" fontId="45" fillId="0" borderId="0"/>
    <xf numFmtId="0" fontId="3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6" fillId="0" borderId="0"/>
    <xf numFmtId="0" fontId="35" fillId="0" borderId="0"/>
    <xf numFmtId="0" fontId="15" fillId="0" borderId="0"/>
    <xf numFmtId="0" fontId="14" fillId="0" borderId="0"/>
    <xf numFmtId="0" fontId="14" fillId="0" borderId="0"/>
    <xf numFmtId="0" fontId="42" fillId="91" borderId="0" applyNumberFormat="0" applyBorder="0" applyAlignment="0" applyProtection="0"/>
    <xf numFmtId="0" fontId="42" fillId="94" borderId="0" applyNumberFormat="0" applyBorder="0" applyAlignment="0" applyProtection="0"/>
    <xf numFmtId="0" fontId="50" fillId="0" borderId="8" applyNumberFormat="0" applyFill="0" applyAlignment="0" applyProtection="0"/>
    <xf numFmtId="0" fontId="1" fillId="0" borderId="0"/>
  </cellStyleXfs>
  <cellXfs count="744">
    <xf numFmtId="0" fontId="0" fillId="0" borderId="0" xfId="0"/>
    <xf numFmtId="49" fontId="0" fillId="0" borderId="0" xfId="0" applyNumberFormat="1"/>
    <xf numFmtId="0" fontId="37" fillId="0" borderId="0" xfId="0" applyFont="1"/>
    <xf numFmtId="0" fontId="35" fillId="0" borderId="0" xfId="0" applyFont="1" applyAlignment="1">
      <alignment horizontal="center"/>
    </xf>
    <xf numFmtId="164" fontId="35" fillId="0" borderId="0" xfId="0" applyNumberFormat="1" applyFont="1" applyAlignment="1">
      <alignment horizontal="center"/>
    </xf>
    <xf numFmtId="164" fontId="39" fillId="0" borderId="0" xfId="0" applyNumberFormat="1" applyFont="1" applyAlignment="1">
      <alignment horizontal="center"/>
    </xf>
    <xf numFmtId="0" fontId="39" fillId="0" borderId="0" xfId="0" applyFont="1" applyAlignment="1">
      <alignment horizontal="center"/>
    </xf>
    <xf numFmtId="14" fontId="39" fillId="0" borderId="0" xfId="0" applyNumberFormat="1" applyFont="1" applyAlignment="1">
      <alignment horizontal="center"/>
    </xf>
    <xf numFmtId="19" fontId="39" fillId="0" borderId="0" xfId="0" applyNumberFormat="1" applyFont="1" applyAlignment="1">
      <alignment horizontal="center"/>
    </xf>
    <xf numFmtId="0" fontId="39" fillId="0" borderId="0" xfId="0" applyFont="1"/>
    <xf numFmtId="14" fontId="39" fillId="0" borderId="0" xfId="0" applyNumberFormat="1" applyFont="1"/>
    <xf numFmtId="164" fontId="39" fillId="0" borderId="0" xfId="0" applyNumberFormat="1" applyFont="1"/>
    <xf numFmtId="0" fontId="38" fillId="0" borderId="0" xfId="0" applyFont="1"/>
    <xf numFmtId="14" fontId="38" fillId="0" borderId="0" xfId="0" applyNumberFormat="1" applyFont="1"/>
    <xf numFmtId="49" fontId="39" fillId="0" borderId="0" xfId="0" applyNumberFormat="1" applyFont="1" applyAlignment="1">
      <alignment horizontal="right"/>
    </xf>
    <xf numFmtId="14" fontId="37" fillId="0" borderId="0" xfId="0" applyNumberFormat="1" applyFont="1"/>
    <xf numFmtId="20" fontId="0" fillId="0" borderId="0" xfId="0" applyNumberFormat="1"/>
    <xf numFmtId="49" fontId="38" fillId="0" borderId="0" xfId="0" applyNumberFormat="1" applyFont="1" applyAlignment="1">
      <alignment horizontal="right"/>
    </xf>
    <xf numFmtId="0" fontId="38" fillId="0" borderId="0" xfId="0" applyFont="1" applyAlignment="1">
      <alignment horizontal="center"/>
    </xf>
    <xf numFmtId="49" fontId="41" fillId="11" borderId="0" xfId="1" applyNumberFormat="1" applyAlignment="1">
      <alignment horizontal="right"/>
    </xf>
    <xf numFmtId="0" fontId="41" fillId="11" borderId="0" xfId="1"/>
    <xf numFmtId="0" fontId="41" fillId="11" borderId="1" xfId="1" applyBorder="1" applyAlignment="1">
      <alignment wrapText="1"/>
    </xf>
    <xf numFmtId="0" fontId="41" fillId="11" borderId="1" xfId="1" applyBorder="1"/>
    <xf numFmtId="0" fontId="42" fillId="12" borderId="1" xfId="2" applyBorder="1"/>
    <xf numFmtId="164" fontId="38" fillId="0" borderId="0" xfId="0" applyNumberFormat="1" applyFont="1"/>
    <xf numFmtId="0" fontId="42" fillId="0" borderId="0" xfId="2" applyFill="1" applyBorder="1" applyAlignment="1"/>
    <xf numFmtId="0" fontId="41" fillId="0" borderId="0" xfId="1" applyFill="1" applyBorder="1" applyAlignment="1">
      <alignment horizontal="right"/>
    </xf>
    <xf numFmtId="0" fontId="42" fillId="0" borderId="0" xfId="2" applyFill="1" applyBorder="1" applyAlignment="1">
      <alignment horizontal="center"/>
    </xf>
    <xf numFmtId="0" fontId="35" fillId="0" borderId="0" xfId="0" applyFont="1" applyAlignment="1">
      <alignment horizontal="right"/>
    </xf>
    <xf numFmtId="0" fontId="0" fillId="6" borderId="0" xfId="0" applyFill="1"/>
    <xf numFmtId="49" fontId="41" fillId="0" borderId="0" xfId="1" applyNumberFormat="1" applyFill="1" applyBorder="1" applyAlignment="1">
      <alignment horizontal="center"/>
    </xf>
    <xf numFmtId="49" fontId="38" fillId="0" borderId="0" xfId="0" applyNumberFormat="1" applyFont="1" applyAlignment="1">
      <alignment horizontal="center"/>
    </xf>
    <xf numFmtId="0" fontId="0" fillId="0" borderId="0" xfId="0" applyAlignment="1">
      <alignment horizontal="left"/>
    </xf>
    <xf numFmtId="0" fontId="40" fillId="0" borderId="0" xfId="0" applyFont="1" applyAlignment="1">
      <alignment horizontal="left"/>
    </xf>
    <xf numFmtId="0" fontId="0" fillId="2" borderId="0" xfId="0" applyFill="1"/>
    <xf numFmtId="0" fontId="0" fillId="7" borderId="0" xfId="0" applyFill="1"/>
    <xf numFmtId="0" fontId="38" fillId="0" borderId="0" xfId="0" applyFont="1" applyAlignment="1">
      <alignment horizontal="right"/>
    </xf>
    <xf numFmtId="49" fontId="38" fillId="0" borderId="0" xfId="0" applyNumberFormat="1" applyFont="1"/>
    <xf numFmtId="0" fontId="42" fillId="12" borderId="1" xfId="2" applyBorder="1" applyAlignment="1"/>
    <xf numFmtId="0" fontId="0" fillId="13" borderId="0" xfId="0" applyFill="1"/>
    <xf numFmtId="0" fontId="42" fillId="12" borderId="1" xfId="2" applyBorder="1" applyAlignment="1">
      <alignment horizontal="center"/>
    </xf>
    <xf numFmtId="14" fontId="42" fillId="12" borderId="1" xfId="2" applyNumberFormat="1" applyBorder="1" applyAlignment="1">
      <alignment horizontal="center"/>
    </xf>
    <xf numFmtId="164" fontId="42" fillId="12" borderId="1" xfId="2" applyNumberFormat="1" applyBorder="1" applyAlignment="1">
      <alignment horizontal="center" wrapText="1"/>
    </xf>
    <xf numFmtId="0" fontId="42" fillId="12" borderId="1" xfId="2" applyBorder="1" applyAlignment="1">
      <alignment horizontal="left" wrapText="1"/>
    </xf>
    <xf numFmtId="0" fontId="42" fillId="12" borderId="1" xfId="2" applyBorder="1" applyAlignment="1">
      <alignment horizontal="center" wrapText="1"/>
    </xf>
    <xf numFmtId="49" fontId="38" fillId="5" borderId="1" xfId="0" applyNumberFormat="1" applyFont="1" applyFill="1" applyBorder="1" applyAlignment="1">
      <alignment horizontal="center"/>
    </xf>
    <xf numFmtId="1" fontId="41" fillId="11" borderId="1" xfId="1" applyNumberFormat="1" applyBorder="1" applyAlignment="1">
      <alignment horizontal="right"/>
    </xf>
    <xf numFmtId="0" fontId="41" fillId="11" borderId="1" xfId="1" applyBorder="1" applyAlignment="1">
      <alignment horizontal="right"/>
    </xf>
    <xf numFmtId="0" fontId="35" fillId="10" borderId="1" xfId="0" applyFont="1" applyFill="1" applyBorder="1" applyAlignment="1">
      <alignment horizontal="right"/>
    </xf>
    <xf numFmtId="0" fontId="42" fillId="12" borderId="1" xfId="2" applyBorder="1" applyAlignment="1">
      <alignment horizontal="left"/>
    </xf>
    <xf numFmtId="0" fontId="0" fillId="14" borderId="1" xfId="0" applyFill="1" applyBorder="1"/>
    <xf numFmtId="0" fontId="41" fillId="11" borderId="1" xfId="1" applyBorder="1" applyAlignment="1"/>
    <xf numFmtId="0" fontId="0" fillId="5" borderId="1" xfId="0" applyFill="1" applyBorder="1"/>
    <xf numFmtId="14" fontId="41" fillId="11" borderId="1" xfId="1" applyNumberFormat="1" applyBorder="1" applyAlignment="1">
      <alignment horizontal="center"/>
    </xf>
    <xf numFmtId="0" fontId="42" fillId="12" borderId="1" xfId="2" applyBorder="1" applyAlignment="1">
      <alignment vertical="center"/>
    </xf>
    <xf numFmtId="0" fontId="42" fillId="12" borderId="0" xfId="2" applyBorder="1" applyAlignment="1">
      <alignment horizontal="center"/>
    </xf>
    <xf numFmtId="0" fontId="41" fillId="11" borderId="2" xfId="1" applyNumberFormat="1" applyBorder="1" applyAlignment="1">
      <alignment horizontal="center" vertical="center"/>
    </xf>
    <xf numFmtId="0" fontId="42" fillId="12" borderId="0" xfId="2" applyBorder="1"/>
    <xf numFmtId="0" fontId="42" fillId="12" borderId="0" xfId="2" applyBorder="1" applyAlignment="1"/>
    <xf numFmtId="49" fontId="42" fillId="12" borderId="0" xfId="2" applyNumberFormat="1" applyBorder="1" applyAlignment="1">
      <alignment horizontal="center"/>
    </xf>
    <xf numFmtId="0" fontId="41" fillId="11" borderId="0" xfId="1" applyBorder="1" applyAlignment="1">
      <alignment vertical="center"/>
    </xf>
    <xf numFmtId="0" fontId="41" fillId="11" borderId="0" xfId="1" applyBorder="1" applyAlignment="1"/>
    <xf numFmtId="0" fontId="41" fillId="11" borderId="0" xfId="1" applyBorder="1" applyAlignment="1">
      <alignment horizontal="center"/>
    </xf>
    <xf numFmtId="49" fontId="41" fillId="11" borderId="0" xfId="1" applyNumberFormat="1" applyBorder="1" applyAlignment="1"/>
    <xf numFmtId="49" fontId="41" fillId="11" borderId="0" xfId="1" applyNumberFormat="1" applyBorder="1"/>
    <xf numFmtId="49" fontId="41" fillId="11" borderId="0" xfId="1" applyNumberFormat="1" applyBorder="1" applyAlignment="1">
      <alignment horizontal="left"/>
    </xf>
    <xf numFmtId="0" fontId="35" fillId="0" borderId="0" xfId="0" applyFont="1"/>
    <xf numFmtId="49" fontId="34" fillId="11" borderId="0" xfId="1" applyNumberFormat="1" applyFont="1" applyBorder="1"/>
    <xf numFmtId="0" fontId="33" fillId="11" borderId="1" xfId="1" applyFont="1" applyBorder="1" applyAlignment="1"/>
    <xf numFmtId="49" fontId="35" fillId="15" borderId="1" xfId="0" applyNumberFormat="1" applyFont="1" applyFill="1" applyBorder="1" applyAlignment="1">
      <alignment horizontal="center"/>
    </xf>
    <xf numFmtId="0" fontId="24" fillId="11" borderId="1" xfId="1" applyFont="1" applyBorder="1" applyAlignment="1"/>
    <xf numFmtId="20" fontId="42" fillId="12" borderId="1" xfId="2" applyNumberFormat="1" applyBorder="1" applyAlignment="1">
      <alignment horizontal="center"/>
    </xf>
    <xf numFmtId="0" fontId="0" fillId="24" borderId="0" xfId="0" applyFill="1"/>
    <xf numFmtId="0" fontId="0" fillId="26" borderId="0" xfId="0" applyFill="1"/>
    <xf numFmtId="0" fontId="0" fillId="16" borderId="0" xfId="0" applyFill="1"/>
    <xf numFmtId="0" fontId="0" fillId="18" borderId="0" xfId="0" applyFill="1"/>
    <xf numFmtId="0" fontId="0" fillId="17" borderId="0" xfId="0" applyFill="1"/>
    <xf numFmtId="16" fontId="0" fillId="0" borderId="0" xfId="0" applyNumberFormat="1"/>
    <xf numFmtId="0" fontId="45" fillId="0" borderId="0" xfId="22"/>
    <xf numFmtId="0" fontId="42" fillId="12" borderId="4" xfId="2" applyBorder="1" applyAlignment="1">
      <alignment horizontal="center"/>
    </xf>
    <xf numFmtId="0" fontId="42" fillId="12" borderId="5" xfId="2" applyBorder="1" applyAlignment="1">
      <alignment horizontal="center"/>
    </xf>
    <xf numFmtId="0" fontId="0" fillId="31" borderId="0" xfId="0" applyFill="1"/>
    <xf numFmtId="0" fontId="0" fillId="29" borderId="0" xfId="0" applyFill="1"/>
    <xf numFmtId="0" fontId="0" fillId="19" borderId="0" xfId="0" applyFill="1"/>
    <xf numFmtId="0" fontId="0" fillId="20" borderId="0" xfId="0" applyFill="1"/>
    <xf numFmtId="0" fontId="0" fillId="21" borderId="0" xfId="0" applyFill="1"/>
    <xf numFmtId="0" fontId="0" fillId="42" borderId="0" xfId="0" applyFill="1"/>
    <xf numFmtId="0" fontId="0" fillId="49" borderId="0" xfId="0" applyFill="1"/>
    <xf numFmtId="0" fontId="0" fillId="22" borderId="0" xfId="0" applyFill="1"/>
    <xf numFmtId="0" fontId="0" fillId="23" borderId="0" xfId="0" applyFill="1"/>
    <xf numFmtId="0" fontId="0" fillId="27" borderId="0" xfId="0" applyFill="1"/>
    <xf numFmtId="0" fontId="0" fillId="25" borderId="0" xfId="0" applyFill="1"/>
    <xf numFmtId="0" fontId="0" fillId="56" borderId="0" xfId="0" applyFill="1"/>
    <xf numFmtId="0" fontId="46" fillId="12" borderId="5" xfId="2" applyFont="1" applyBorder="1" applyAlignment="1">
      <alignment horizontal="center"/>
    </xf>
    <xf numFmtId="0" fontId="47" fillId="0" borderId="0" xfId="0" applyFont="1" applyAlignment="1">
      <alignment horizontal="center"/>
    </xf>
    <xf numFmtId="0" fontId="0" fillId="0" borderId="6" xfId="0" applyBorder="1"/>
    <xf numFmtId="0" fontId="0" fillId="0" borderId="7" xfId="0" applyBorder="1"/>
    <xf numFmtId="0" fontId="17" fillId="11" borderId="1" xfId="1" applyFont="1" applyBorder="1" applyAlignment="1"/>
    <xf numFmtId="0" fontId="0" fillId="59" borderId="0" xfId="0" applyFill="1"/>
    <xf numFmtId="0" fontId="0" fillId="61" borderId="0" xfId="0" applyFill="1"/>
    <xf numFmtId="0" fontId="0" fillId="62" borderId="0" xfId="0" applyFill="1"/>
    <xf numFmtId="0" fontId="0" fillId="66" borderId="0" xfId="0" applyFill="1"/>
    <xf numFmtId="0" fontId="0" fillId="71" borderId="0" xfId="0" applyFill="1"/>
    <xf numFmtId="0" fontId="0" fillId="74" borderId="0" xfId="0" applyFill="1"/>
    <xf numFmtId="0" fontId="13" fillId="11" borderId="1" xfId="1" applyFont="1" applyBorder="1" applyAlignment="1"/>
    <xf numFmtId="0" fontId="12" fillId="11" borderId="1" xfId="1" applyFont="1" applyBorder="1" applyAlignment="1">
      <alignment horizontal="right"/>
    </xf>
    <xf numFmtId="165" fontId="41" fillId="11" borderId="0" xfId="1" applyNumberFormat="1" applyBorder="1" applyAlignment="1">
      <alignment horizontal="center"/>
    </xf>
    <xf numFmtId="49" fontId="10" fillId="11" borderId="0" xfId="1" applyNumberFormat="1" applyFont="1" applyBorder="1" applyAlignment="1">
      <alignment horizontal="center"/>
    </xf>
    <xf numFmtId="0" fontId="0" fillId="0" borderId="3" xfId="0" applyBorder="1"/>
    <xf numFmtId="0" fontId="42" fillId="12" borderId="0" xfId="2"/>
    <xf numFmtId="0" fontId="48" fillId="12" borderId="5" xfId="2" applyFont="1" applyBorder="1" applyAlignment="1">
      <alignment horizontal="center"/>
    </xf>
    <xf numFmtId="0" fontId="48" fillId="12" borderId="0" xfId="2" applyFont="1" applyBorder="1" applyAlignment="1">
      <alignment horizontal="center"/>
    </xf>
    <xf numFmtId="0" fontId="0" fillId="0" borderId="3" xfId="0" applyBorder="1" applyAlignment="1">
      <alignment horizontal="center"/>
    </xf>
    <xf numFmtId="0" fontId="42" fillId="12" borderId="3" xfId="2" applyBorder="1" applyAlignment="1">
      <alignment horizontal="center"/>
    </xf>
    <xf numFmtId="0" fontId="0" fillId="0" borderId="1" xfId="0" applyBorder="1"/>
    <xf numFmtId="0" fontId="42" fillId="91" borderId="0" xfId="43" applyBorder="1"/>
    <xf numFmtId="0" fontId="42" fillId="91" borderId="0" xfId="43"/>
    <xf numFmtId="0" fontId="0" fillId="92" borderId="0" xfId="0" applyFill="1"/>
    <xf numFmtId="0" fontId="0" fillId="93" borderId="0" xfId="0" applyFill="1"/>
    <xf numFmtId="0" fontId="0" fillId="0" borderId="1" xfId="0" applyBorder="1" applyAlignment="1">
      <alignment horizontal="center"/>
    </xf>
    <xf numFmtId="0" fontId="42" fillId="94" borderId="1" xfId="44" applyBorder="1" applyAlignment="1">
      <alignment horizontal="center"/>
    </xf>
    <xf numFmtId="0" fontId="0" fillId="95" borderId="1" xfId="0" applyFill="1" applyBorder="1" applyAlignment="1">
      <alignment horizontal="center"/>
    </xf>
    <xf numFmtId="0" fontId="8" fillId="11" borderId="1" xfId="1" applyFont="1" applyBorder="1" applyAlignment="1">
      <alignment horizontal="right"/>
    </xf>
    <xf numFmtId="0" fontId="50" fillId="0" borderId="8" xfId="45"/>
    <xf numFmtId="49" fontId="7" fillId="11" borderId="0" xfId="1" applyNumberFormat="1" applyFont="1" applyBorder="1" applyAlignment="1">
      <alignment horizontal="center"/>
    </xf>
    <xf numFmtId="0" fontId="50" fillId="0" borderId="1" xfId="45" applyBorder="1"/>
    <xf numFmtId="0" fontId="6" fillId="11" borderId="1" xfId="1" applyFont="1" applyBorder="1"/>
    <xf numFmtId="49" fontId="6" fillId="11" borderId="1" xfId="1" applyNumberFormat="1" applyFont="1" applyBorder="1"/>
    <xf numFmtId="0" fontId="0" fillId="96" borderId="0" xfId="0" applyFill="1"/>
    <xf numFmtId="0" fontId="0" fillId="56" borderId="1" xfId="0" applyFill="1" applyBorder="1" applyAlignment="1">
      <alignment horizontal="center"/>
    </xf>
    <xf numFmtId="0" fontId="0" fillId="92" borderId="1" xfId="0" applyFill="1" applyBorder="1" applyAlignment="1">
      <alignment horizontal="center"/>
    </xf>
    <xf numFmtId="22" fontId="0" fillId="0" borderId="0" xfId="0" applyNumberFormat="1"/>
    <xf numFmtId="0" fontId="0" fillId="26" borderId="1" xfId="0" applyFill="1" applyBorder="1" applyAlignment="1">
      <alignment horizontal="center"/>
    </xf>
    <xf numFmtId="49" fontId="35" fillId="5" borderId="3" xfId="0" applyNumberFormat="1" applyFont="1" applyFill="1" applyBorder="1" applyAlignment="1">
      <alignment horizontal="center"/>
    </xf>
    <xf numFmtId="49" fontId="35" fillId="5" borderId="1" xfId="0" applyNumberFormat="1" applyFont="1" applyFill="1" applyBorder="1" applyAlignment="1">
      <alignment horizontal="center"/>
    </xf>
    <xf numFmtId="0" fontId="0" fillId="111" borderId="0" xfId="0" applyFill="1"/>
    <xf numFmtId="0" fontId="0" fillId="112" borderId="0" xfId="0" applyFill="1"/>
    <xf numFmtId="0" fontId="0" fillId="97" borderId="0" xfId="0" applyFill="1"/>
    <xf numFmtId="0" fontId="0" fillId="102" borderId="0" xfId="0" applyFill="1"/>
    <xf numFmtId="0" fontId="0" fillId="99" borderId="0" xfId="0" applyFill="1"/>
    <xf numFmtId="0" fontId="0" fillId="113" borderId="0" xfId="0" applyFill="1"/>
    <xf numFmtId="0" fontId="0" fillId="32" borderId="0" xfId="0" applyFill="1"/>
    <xf numFmtId="0" fontId="0" fillId="30" borderId="0" xfId="0" applyFill="1"/>
    <xf numFmtId="0" fontId="0" fillId="103" borderId="0" xfId="0" applyFill="1"/>
    <xf numFmtId="0" fontId="0" fillId="34" borderId="0" xfId="0" applyFill="1"/>
    <xf numFmtId="0" fontId="0" fillId="35" borderId="0" xfId="0" applyFill="1"/>
    <xf numFmtId="0" fontId="0" fillId="64" borderId="0" xfId="0" applyFill="1"/>
    <xf numFmtId="0" fontId="0" fillId="114" borderId="0" xfId="0" applyFill="1"/>
    <xf numFmtId="0" fontId="0" fillId="115" borderId="0" xfId="0" applyFill="1"/>
    <xf numFmtId="0" fontId="0" fillId="69" borderId="0" xfId="0" applyFill="1"/>
    <xf numFmtId="0" fontId="0" fillId="37" borderId="0" xfId="0" applyFill="1"/>
    <xf numFmtId="0" fontId="0" fillId="116" borderId="0" xfId="0" applyFill="1"/>
    <xf numFmtId="0" fontId="0" fillId="117" borderId="0" xfId="0" applyFill="1"/>
    <xf numFmtId="0" fontId="0" fillId="28" borderId="0" xfId="0" applyFill="1"/>
    <xf numFmtId="0" fontId="0" fillId="63" borderId="0" xfId="0" applyFill="1"/>
    <xf numFmtId="0" fontId="0" fillId="98" borderId="0" xfId="0" applyFill="1"/>
    <xf numFmtId="0" fontId="0" fillId="38" borderId="0" xfId="0" applyFill="1"/>
    <xf numFmtId="0" fontId="0" fillId="118" borderId="0" xfId="0" applyFill="1"/>
    <xf numFmtId="0" fontId="0" fillId="39" borderId="0" xfId="0" applyFill="1"/>
    <xf numFmtId="0" fontId="0" fillId="100" borderId="0" xfId="0" applyFill="1"/>
    <xf numFmtId="0" fontId="0" fillId="119" borderId="0" xfId="0" applyFill="1"/>
    <xf numFmtId="0" fontId="0" fillId="40" borderId="0" xfId="0" applyFill="1"/>
    <xf numFmtId="0" fontId="0" fillId="36" borderId="0" xfId="0" applyFill="1"/>
    <xf numFmtId="0" fontId="0" fillId="50" borderId="0" xfId="0" applyFill="1"/>
    <xf numFmtId="0" fontId="0" fillId="120" borderId="0" xfId="0" applyFill="1"/>
    <xf numFmtId="0" fontId="0" fillId="104" borderId="0" xfId="0" applyFill="1"/>
    <xf numFmtId="0" fontId="0" fillId="58" borderId="0" xfId="0" applyFill="1"/>
    <xf numFmtId="0" fontId="0" fillId="83" borderId="0" xfId="0" applyFill="1"/>
    <xf numFmtId="0" fontId="0" fillId="121" borderId="0" xfId="0" applyFill="1"/>
    <xf numFmtId="0" fontId="0" fillId="122" borderId="0" xfId="0" applyFill="1"/>
    <xf numFmtId="0" fontId="0" fillId="41" borderId="0" xfId="0" applyFill="1"/>
    <xf numFmtId="0" fontId="0" fillId="75" borderId="0" xfId="0" applyFill="1"/>
    <xf numFmtId="0" fontId="0" fillId="33" borderId="0" xfId="0" applyFill="1"/>
    <xf numFmtId="0" fontId="0" fillId="101" borderId="0" xfId="0" applyFill="1"/>
    <xf numFmtId="0" fontId="0" fillId="123" borderId="0" xfId="0" applyFill="1"/>
    <xf numFmtId="0" fontId="0" fillId="85" borderId="0" xfId="0" applyFill="1"/>
    <xf numFmtId="0" fontId="0" fillId="105" borderId="0" xfId="0" applyFill="1"/>
    <xf numFmtId="0" fontId="0" fillId="44" borderId="0" xfId="0" applyFill="1"/>
    <xf numFmtId="0" fontId="0" fillId="45" borderId="0" xfId="0" applyFill="1"/>
    <xf numFmtId="0" fontId="0" fillId="106" borderId="0" xfId="0" applyFill="1"/>
    <xf numFmtId="0" fontId="0" fillId="47" borderId="0" xfId="0" applyFill="1"/>
    <xf numFmtId="0" fontId="0" fillId="76" borderId="0" xfId="0" applyFill="1"/>
    <xf numFmtId="0" fontId="0" fillId="77" borderId="0" xfId="0" applyFill="1"/>
    <xf numFmtId="0" fontId="0" fillId="67" borderId="0" xfId="0" applyFill="1"/>
    <xf numFmtId="0" fontId="0" fillId="86" borderId="0" xfId="0" applyFill="1"/>
    <xf numFmtId="0" fontId="0" fillId="70" borderId="0" xfId="0" applyFill="1"/>
    <xf numFmtId="0" fontId="0" fillId="51" borderId="0" xfId="0" applyFill="1"/>
    <xf numFmtId="0" fontId="0" fillId="52" borderId="0" xfId="0" applyFill="1"/>
    <xf numFmtId="0" fontId="0" fillId="124" borderId="0" xfId="0" applyFill="1"/>
    <xf numFmtId="0" fontId="0" fillId="84" borderId="0" xfId="0" applyFill="1"/>
    <xf numFmtId="0" fontId="0" fillId="125" borderId="0" xfId="0" applyFill="1"/>
    <xf numFmtId="0" fontId="0" fillId="78" borderId="0" xfId="0" applyFill="1"/>
    <xf numFmtId="0" fontId="0" fillId="81" borderId="0" xfId="0" applyFill="1"/>
    <xf numFmtId="0" fontId="0" fillId="107" borderId="0" xfId="0" applyFill="1"/>
    <xf numFmtId="0" fontId="0" fillId="126" borderId="0" xfId="0" applyFill="1"/>
    <xf numFmtId="0" fontId="0" fillId="108" borderId="0" xfId="0" applyFill="1"/>
    <xf numFmtId="0" fontId="0" fillId="88" borderId="0" xfId="0" applyFill="1"/>
    <xf numFmtId="0" fontId="0" fillId="79" borderId="0" xfId="0" applyFill="1"/>
    <xf numFmtId="0" fontId="0" fillId="48" borderId="0" xfId="0" applyFill="1"/>
    <xf numFmtId="0" fontId="0" fillId="127" borderId="0" xfId="0" applyFill="1"/>
    <xf numFmtId="0" fontId="0" fillId="128" borderId="0" xfId="0" applyFill="1"/>
    <xf numFmtId="0" fontId="0" fillId="53" borderId="0" xfId="0" applyFill="1"/>
    <xf numFmtId="0" fontId="0" fillId="129" borderId="0" xfId="0" applyFill="1"/>
    <xf numFmtId="0" fontId="0" fillId="130" borderId="0" xfId="0" applyFill="1"/>
    <xf numFmtId="0" fontId="0" fillId="55" borderId="0" xfId="0" applyFill="1"/>
    <xf numFmtId="0" fontId="0" fillId="46" borderId="0" xfId="0" applyFill="1"/>
    <xf numFmtId="0" fontId="0" fillId="131" borderId="0" xfId="0" applyFill="1"/>
    <xf numFmtId="0" fontId="0" fillId="73" borderId="0" xfId="0" applyFill="1"/>
    <xf numFmtId="0" fontId="0" fillId="65" borderId="0" xfId="0" applyFill="1"/>
    <xf numFmtId="0" fontId="0" fillId="132" borderId="0" xfId="0" applyFill="1"/>
    <xf numFmtId="0" fontId="0" fillId="82" borderId="0" xfId="0" applyFill="1"/>
    <xf numFmtId="0" fontId="0" fillId="89" borderId="0" xfId="0" applyFill="1"/>
    <xf numFmtId="0" fontId="0" fillId="109" borderId="0" xfId="0" applyFill="1"/>
    <xf numFmtId="0" fontId="0" fillId="72" borderId="0" xfId="0" applyFill="1"/>
    <xf numFmtId="0" fontId="0" fillId="80" borderId="0" xfId="0" applyFill="1"/>
    <xf numFmtId="0" fontId="0" fillId="54" borderId="0" xfId="0" applyFill="1"/>
    <xf numFmtId="0" fontId="0" fillId="133" borderId="0" xfId="0" applyFill="1"/>
    <xf numFmtId="0" fontId="0" fillId="87" borderId="0" xfId="0" applyFill="1"/>
    <xf numFmtId="0" fontId="0" fillId="134" borderId="0" xfId="0" applyFill="1"/>
    <xf numFmtId="0" fontId="0" fillId="135" borderId="0" xfId="0" applyFill="1"/>
    <xf numFmtId="0" fontId="0" fillId="90" borderId="0" xfId="0" applyFill="1"/>
    <xf numFmtId="0" fontId="0" fillId="110" borderId="0" xfId="0" applyFill="1"/>
    <xf numFmtId="0" fontId="0" fillId="136" borderId="0" xfId="0" applyFill="1"/>
    <xf numFmtId="0" fontId="0" fillId="137" borderId="0" xfId="0" applyFill="1"/>
    <xf numFmtId="0" fontId="0" fillId="43" borderId="0" xfId="0" applyFill="1"/>
    <xf numFmtId="0" fontId="0" fillId="68" borderId="0" xfId="0" applyFill="1"/>
    <xf numFmtId="0" fontId="0" fillId="138" borderId="0" xfId="0" applyFill="1"/>
    <xf numFmtId="0" fontId="0" fillId="57" borderId="0" xfId="0" applyFill="1"/>
    <xf numFmtId="0" fontId="0" fillId="60" borderId="0" xfId="0" applyFill="1"/>
    <xf numFmtId="0" fontId="42" fillId="12" borderId="9" xfId="2" applyBorder="1" applyAlignment="1">
      <alignment horizontal="center"/>
    </xf>
    <xf numFmtId="0" fontId="0" fillId="139" borderId="0" xfId="0" applyFill="1"/>
    <xf numFmtId="0" fontId="0" fillId="140" borderId="0" xfId="0" applyFill="1"/>
    <xf numFmtId="11" fontId="0" fillId="0" borderId="0" xfId="0" applyNumberFormat="1"/>
    <xf numFmtId="0" fontId="0" fillId="9" borderId="0" xfId="0" applyFill="1"/>
    <xf numFmtId="0" fontId="3" fillId="11" borderId="1" xfId="1" applyFont="1" applyBorder="1" applyAlignment="1"/>
    <xf numFmtId="0" fontId="0" fillId="141" borderId="0" xfId="0" applyFill="1"/>
    <xf numFmtId="0" fontId="0" fillId="142" borderId="0" xfId="0" applyFill="1"/>
    <xf numFmtId="0" fontId="0" fillId="143" borderId="0" xfId="0" applyFill="1"/>
    <xf numFmtId="0" fontId="0" fillId="144" borderId="0" xfId="0" applyFill="1"/>
    <xf numFmtId="0" fontId="0" fillId="145" borderId="0" xfId="0" applyFill="1"/>
    <xf numFmtId="0" fontId="0" fillId="146" borderId="0" xfId="0" applyFill="1"/>
    <xf numFmtId="0" fontId="0" fillId="147" borderId="0" xfId="0" applyFill="1"/>
    <xf numFmtId="0" fontId="0" fillId="148" borderId="0" xfId="0" applyFill="1"/>
    <xf numFmtId="0" fontId="0" fillId="149" borderId="0" xfId="0" applyFill="1"/>
    <xf numFmtId="0" fontId="0" fillId="150" borderId="0" xfId="0" applyFill="1"/>
    <xf numFmtId="0" fontId="0" fillId="151" borderId="0" xfId="0" applyFill="1"/>
    <xf numFmtId="0" fontId="0" fillId="152" borderId="0" xfId="0" applyFill="1"/>
    <xf numFmtId="0" fontId="0" fillId="153" borderId="0" xfId="0" applyFill="1"/>
    <xf numFmtId="0" fontId="0" fillId="154" borderId="0" xfId="0" applyFill="1"/>
    <xf numFmtId="0" fontId="0" fillId="155" borderId="0" xfId="0" applyFill="1"/>
    <xf numFmtId="0" fontId="0" fillId="156" borderId="0" xfId="0" applyFill="1"/>
    <xf numFmtId="0" fontId="0" fillId="157" borderId="0" xfId="0" applyFill="1"/>
    <xf numFmtId="0" fontId="0" fillId="158" borderId="0" xfId="0" applyFill="1"/>
    <xf numFmtId="0" fontId="0" fillId="159" borderId="0" xfId="0" applyFill="1"/>
    <xf numFmtId="0" fontId="0" fillId="160" borderId="0" xfId="0" applyFill="1"/>
    <xf numFmtId="0" fontId="0" fillId="161" borderId="0" xfId="0" applyFill="1"/>
    <xf numFmtId="0" fontId="0" fillId="162" borderId="0" xfId="0" applyFill="1"/>
    <xf numFmtId="0" fontId="0" fillId="163" borderId="0" xfId="0" applyFill="1"/>
    <xf numFmtId="0" fontId="0" fillId="164" borderId="0" xfId="0" applyFill="1"/>
    <xf numFmtId="0" fontId="0" fillId="165" borderId="0" xfId="0" applyFill="1"/>
    <xf numFmtId="0" fontId="0" fillId="166" borderId="0" xfId="0" applyFill="1"/>
    <xf numFmtId="0" fontId="0" fillId="167" borderId="0" xfId="0" applyFill="1"/>
    <xf numFmtId="0" fontId="0" fillId="168" borderId="0" xfId="0" applyFill="1"/>
    <xf numFmtId="0" fontId="0" fillId="169" borderId="0" xfId="0" applyFill="1"/>
    <xf numFmtId="0" fontId="0" fillId="170" borderId="0" xfId="0" applyFill="1"/>
    <xf numFmtId="0" fontId="0" fillId="171" borderId="0" xfId="0" applyFill="1"/>
    <xf numFmtId="0" fontId="0" fillId="172" borderId="0" xfId="0" applyFill="1"/>
    <xf numFmtId="0" fontId="0" fillId="173" borderId="0" xfId="0" applyFill="1"/>
    <xf numFmtId="0" fontId="0" fillId="174" borderId="0" xfId="0" applyFill="1"/>
    <xf numFmtId="0" fontId="0" fillId="175" borderId="0" xfId="0" applyFill="1"/>
    <xf numFmtId="0" fontId="0" fillId="176" borderId="0" xfId="0" applyFill="1"/>
    <xf numFmtId="0" fontId="0" fillId="177" borderId="0" xfId="0" applyFill="1"/>
    <xf numFmtId="0" fontId="0" fillId="178" borderId="0" xfId="0" applyFill="1"/>
    <xf numFmtId="0" fontId="0" fillId="179" borderId="0" xfId="0" applyFill="1"/>
    <xf numFmtId="0" fontId="0" fillId="180" borderId="0" xfId="0" applyFill="1"/>
    <xf numFmtId="0" fontId="0" fillId="181" borderId="0" xfId="0" applyFill="1"/>
    <xf numFmtId="0" fontId="0" fillId="182" borderId="0" xfId="0" applyFill="1"/>
    <xf numFmtId="0" fontId="0" fillId="183" borderId="0" xfId="0" applyFill="1"/>
    <xf numFmtId="0" fontId="0" fillId="184" borderId="0" xfId="0" applyFill="1"/>
    <xf numFmtId="0" fontId="0" fillId="185" borderId="0" xfId="0" applyFill="1"/>
    <xf numFmtId="0" fontId="0" fillId="186" borderId="0" xfId="0" applyFill="1"/>
    <xf numFmtId="0" fontId="0" fillId="187" borderId="0" xfId="0" applyFill="1"/>
    <xf numFmtId="0" fontId="0" fillId="188" borderId="0" xfId="0" applyFill="1"/>
    <xf numFmtId="0" fontId="0" fillId="189" borderId="0" xfId="0" applyFill="1"/>
    <xf numFmtId="0" fontId="0" fillId="190" borderId="0" xfId="0" applyFill="1"/>
    <xf numFmtId="0" fontId="0" fillId="191" borderId="0" xfId="0" applyFill="1"/>
    <xf numFmtId="0" fontId="0" fillId="192" borderId="0" xfId="0" applyFill="1"/>
    <xf numFmtId="0" fontId="0" fillId="193" borderId="0" xfId="0" applyFill="1"/>
    <xf numFmtId="0" fontId="0" fillId="194" borderId="0" xfId="0" applyFill="1"/>
    <xf numFmtId="0" fontId="0" fillId="195" borderId="0" xfId="0" applyFill="1"/>
    <xf numFmtId="0" fontId="0" fillId="196" borderId="0" xfId="0" applyFill="1"/>
    <xf numFmtId="0" fontId="0" fillId="197" borderId="0" xfId="0" applyFill="1"/>
    <xf numFmtId="0" fontId="0" fillId="198" borderId="0" xfId="0" applyFill="1"/>
    <xf numFmtId="0" fontId="0" fillId="199" borderId="0" xfId="0" applyFill="1"/>
    <xf numFmtId="0" fontId="0" fillId="200" borderId="0" xfId="0" applyFill="1"/>
    <xf numFmtId="0" fontId="0" fillId="201" borderId="0" xfId="0" applyFill="1"/>
    <xf numFmtId="21" fontId="0" fillId="0" borderId="0" xfId="0" applyNumberFormat="1"/>
    <xf numFmtId="0" fontId="0" fillId="8" borderId="0" xfId="0" applyFill="1"/>
    <xf numFmtId="0" fontId="0" fillId="4" borderId="0" xfId="0" applyFill="1"/>
    <xf numFmtId="0" fontId="0" fillId="3" borderId="0" xfId="0" applyFill="1"/>
    <xf numFmtId="49" fontId="2" fillId="11" borderId="2" xfId="1" applyNumberFormat="1" applyFont="1" applyBorder="1" applyAlignment="1">
      <alignment vertical="center"/>
    </xf>
    <xf numFmtId="0" fontId="1" fillId="11" borderId="1" xfId="1" applyFont="1" applyBorder="1" applyAlignment="1"/>
    <xf numFmtId="14" fontId="0" fillId="0" borderId="0" xfId="0" applyNumberFormat="1"/>
    <xf numFmtId="49" fontId="35" fillId="0" borderId="0" xfId="0" applyNumberFormat="1" applyFont="1"/>
    <xf numFmtId="0" fontId="0" fillId="202" borderId="0" xfId="0" applyFill="1"/>
    <xf numFmtId="0" fontId="0" fillId="203" borderId="0" xfId="0" applyFill="1"/>
    <xf numFmtId="0" fontId="0" fillId="204" borderId="0" xfId="0" applyFill="1"/>
    <xf numFmtId="0" fontId="0" fillId="205" borderId="0" xfId="0" applyFill="1"/>
    <xf numFmtId="0" fontId="0" fillId="206" borderId="0" xfId="0" applyFill="1"/>
    <xf numFmtId="0" fontId="0" fillId="207" borderId="0" xfId="0" applyFill="1"/>
    <xf numFmtId="14" fontId="39" fillId="208" borderId="0" xfId="0" applyNumberFormat="1" applyFont="1" applyFill="1"/>
    <xf numFmtId="14" fontId="39" fillId="6" borderId="0" xfId="0" applyNumberFormat="1" applyFont="1" applyFill="1"/>
    <xf numFmtId="0" fontId="52" fillId="187" borderId="2" xfId="0" applyFont="1" applyFill="1" applyBorder="1" applyAlignment="1">
      <alignment horizontal="center" vertical="center"/>
    </xf>
    <xf numFmtId="0" fontId="53" fillId="192" borderId="2" xfId="0" applyFont="1" applyFill="1" applyBorder="1" applyAlignment="1">
      <alignment horizontal="center" vertical="center"/>
    </xf>
    <xf numFmtId="0" fontId="52" fillId="201" borderId="2" xfId="0" applyFont="1" applyFill="1" applyBorder="1" applyAlignment="1">
      <alignment horizontal="center" vertical="center"/>
    </xf>
    <xf numFmtId="0" fontId="53" fillId="173" borderId="2" xfId="0" applyFont="1" applyFill="1" applyBorder="1" applyAlignment="1">
      <alignment horizontal="center" vertical="center"/>
    </xf>
    <xf numFmtId="0" fontId="52" fillId="191" borderId="2" xfId="0" applyFont="1" applyFill="1" applyBorder="1" applyAlignment="1">
      <alignment horizontal="center" vertical="center"/>
    </xf>
    <xf numFmtId="0" fontId="0" fillId="0" borderId="2" xfId="0" applyBorder="1"/>
    <xf numFmtId="0" fontId="0" fillId="0" borderId="17" xfId="0" applyBorder="1"/>
    <xf numFmtId="0" fontId="0" fillId="0" borderId="18" xfId="0" applyBorder="1"/>
    <xf numFmtId="0" fontId="35" fillId="0" borderId="0" xfId="23"/>
    <xf numFmtId="0" fontId="37" fillId="0" borderId="0" xfId="23" applyFont="1"/>
    <xf numFmtId="166" fontId="37" fillId="0" borderId="0" xfId="23" applyNumberFormat="1" applyFont="1"/>
    <xf numFmtId="0" fontId="35" fillId="0" borderId="11" xfId="23" applyBorder="1"/>
    <xf numFmtId="0" fontId="53" fillId="188" borderId="11" xfId="23" applyFont="1" applyFill="1" applyBorder="1" applyAlignment="1">
      <alignment horizontal="center" vertical="center"/>
    </xf>
    <xf numFmtId="0" fontId="52" fillId="17" borderId="11" xfId="23" applyFont="1" applyFill="1" applyBorder="1" applyAlignment="1">
      <alignment horizontal="center" vertical="center"/>
    </xf>
    <xf numFmtId="0" fontId="35" fillId="0" borderId="12" xfId="23" applyBorder="1"/>
    <xf numFmtId="0" fontId="35" fillId="0" borderId="14" xfId="23" applyBorder="1"/>
    <xf numFmtId="0" fontId="35" fillId="0" borderId="15" xfId="23" applyBorder="1"/>
    <xf numFmtId="0" fontId="35" fillId="0" borderId="16" xfId="23" applyBorder="1"/>
    <xf numFmtId="0" fontId="53" fillId="188" borderId="16" xfId="23" applyFont="1" applyFill="1" applyBorder="1" applyAlignment="1">
      <alignment horizontal="center" vertical="center"/>
    </xf>
    <xf numFmtId="0" fontId="52" fillId="61" borderId="11" xfId="23" applyFont="1" applyFill="1" applyBorder="1" applyAlignment="1">
      <alignment horizontal="center" vertical="center"/>
    </xf>
    <xf numFmtId="0" fontId="53" fillId="173" borderId="11" xfId="23" applyFont="1" applyFill="1" applyBorder="1" applyAlignment="1">
      <alignment horizontal="center" vertical="center"/>
    </xf>
    <xf numFmtId="0" fontId="52" fillId="187" borderId="11" xfId="23" applyFont="1" applyFill="1" applyBorder="1" applyAlignment="1">
      <alignment horizontal="center" vertical="center"/>
    </xf>
    <xf numFmtId="0" fontId="52" fillId="201" borderId="11" xfId="23" applyFont="1" applyFill="1" applyBorder="1" applyAlignment="1">
      <alignment horizontal="center" vertical="center"/>
    </xf>
    <xf numFmtId="0" fontId="52" fillId="191" borderId="11" xfId="23" applyFont="1" applyFill="1" applyBorder="1" applyAlignment="1">
      <alignment horizontal="center" vertical="center"/>
    </xf>
    <xf numFmtId="0" fontId="53" fillId="192" borderId="11" xfId="23" applyFont="1" applyFill="1" applyBorder="1" applyAlignment="1">
      <alignment horizontal="center" vertical="center"/>
    </xf>
    <xf numFmtId="0" fontId="52" fillId="187" borderId="16" xfId="23" applyFont="1" applyFill="1" applyBorder="1" applyAlignment="1">
      <alignment horizontal="center" vertical="center"/>
    </xf>
    <xf numFmtId="0" fontId="52" fillId="191" borderId="16" xfId="23" applyFont="1" applyFill="1" applyBorder="1" applyAlignment="1">
      <alignment horizontal="center" vertical="center"/>
    </xf>
    <xf numFmtId="0" fontId="55" fillId="0" borderId="10" xfId="23" applyFont="1" applyBorder="1" applyAlignment="1">
      <alignment horizontal="center"/>
    </xf>
    <xf numFmtId="0" fontId="53" fillId="173" borderId="16" xfId="23" applyFont="1" applyFill="1" applyBorder="1" applyAlignment="1">
      <alignment horizontal="center" vertical="center"/>
    </xf>
    <xf numFmtId="0" fontId="53" fillId="192" borderId="16" xfId="23" applyFont="1" applyFill="1" applyBorder="1" applyAlignment="1">
      <alignment horizontal="center" vertical="center"/>
    </xf>
    <xf numFmtId="0" fontId="52" fillId="61" borderId="2" xfId="0" applyFont="1" applyFill="1" applyBorder="1" applyAlignment="1">
      <alignment horizontal="center" vertical="center"/>
    </xf>
    <xf numFmtId="0" fontId="35" fillId="0" borderId="13" xfId="23" applyBorder="1"/>
    <xf numFmtId="0" fontId="53" fillId="18" borderId="16" xfId="23" applyFont="1" applyFill="1" applyBorder="1" applyAlignment="1">
      <alignment horizontal="center" vertical="center"/>
    </xf>
    <xf numFmtId="0" fontId="56" fillId="209" borderId="0" xfId="23" applyFont="1" applyFill="1"/>
    <xf numFmtId="166" fontId="56" fillId="209" borderId="0" xfId="23" applyNumberFormat="1" applyFont="1" applyFill="1"/>
    <xf numFmtId="0" fontId="0" fillId="210" borderId="0" xfId="0" applyFill="1"/>
    <xf numFmtId="0" fontId="53" fillId="188" borderId="2" xfId="0" applyFont="1" applyFill="1" applyBorder="1" applyAlignment="1">
      <alignment horizontal="center" vertical="center"/>
    </xf>
    <xf numFmtId="0" fontId="52" fillId="34" borderId="16" xfId="23" applyFont="1" applyFill="1" applyBorder="1" applyAlignment="1">
      <alignment horizontal="center" vertical="center"/>
    </xf>
    <xf numFmtId="0" fontId="52" fillId="193" borderId="16" xfId="23" applyFont="1" applyFill="1" applyBorder="1" applyAlignment="1">
      <alignment horizontal="center" vertical="center"/>
    </xf>
    <xf numFmtId="0" fontId="58" fillId="209" borderId="19" xfId="23" applyFont="1" applyFill="1" applyBorder="1" applyAlignment="1">
      <alignment horizontal="center"/>
    </xf>
    <xf numFmtId="0" fontId="58" fillId="209" borderId="7" xfId="23" applyFont="1" applyFill="1" applyBorder="1" applyAlignment="1">
      <alignment horizontal="center"/>
    </xf>
    <xf numFmtId="0" fontId="53" fillId="18" borderId="11" xfId="23" applyFont="1" applyFill="1" applyBorder="1" applyAlignment="1">
      <alignment horizontal="center" vertical="center"/>
    </xf>
    <xf numFmtId="0" fontId="52" fillId="17" borderId="16" xfId="23" applyFont="1" applyFill="1" applyBorder="1" applyAlignment="1">
      <alignment horizontal="center" vertical="center"/>
    </xf>
    <xf numFmtId="0" fontId="53" fillId="164" borderId="11" xfId="23" applyFont="1" applyFill="1" applyBorder="1" applyAlignment="1">
      <alignment horizontal="center" vertical="center"/>
    </xf>
    <xf numFmtId="0" fontId="53" fillId="164" borderId="16" xfId="23" applyFont="1" applyFill="1" applyBorder="1" applyAlignment="1">
      <alignment horizontal="center" vertical="center"/>
    </xf>
    <xf numFmtId="0" fontId="52" fillId="21" borderId="16" xfId="23" applyFont="1" applyFill="1" applyBorder="1" applyAlignment="1">
      <alignment horizontal="center" vertical="center"/>
    </xf>
    <xf numFmtId="0" fontId="52" fillId="163" borderId="11" xfId="23" applyFont="1" applyFill="1" applyBorder="1" applyAlignment="1">
      <alignment horizontal="center" vertical="center"/>
    </xf>
    <xf numFmtId="0" fontId="52" fillId="21" borderId="11" xfId="23" applyFont="1" applyFill="1" applyBorder="1" applyAlignment="1">
      <alignment horizontal="center" vertical="center"/>
    </xf>
    <xf numFmtId="0" fontId="53" fillId="195" borderId="16" xfId="23" applyFont="1" applyFill="1" applyBorder="1" applyAlignment="1">
      <alignment horizontal="center" vertical="center"/>
    </xf>
    <xf numFmtId="0" fontId="0" fillId="211" borderId="0" xfId="0" applyFill="1"/>
    <xf numFmtId="0" fontId="35" fillId="0" borderId="21" xfId="23" applyBorder="1"/>
    <xf numFmtId="0" fontId="35" fillId="0" borderId="22" xfId="23" applyBorder="1"/>
    <xf numFmtId="0" fontId="53" fillId="18" borderId="20" xfId="23" applyFont="1" applyFill="1" applyBorder="1" applyAlignment="1">
      <alignment horizontal="center" vertical="center"/>
    </xf>
    <xf numFmtId="0" fontId="42" fillId="12" borderId="1" xfId="2" applyBorder="1" applyAlignment="1">
      <alignment horizontal="center"/>
    </xf>
    <xf numFmtId="0" fontId="42" fillId="12" borderId="4" xfId="2" applyBorder="1" applyAlignment="1">
      <alignment horizontal="center"/>
    </xf>
    <xf numFmtId="0" fontId="42" fillId="12" borderId="5" xfId="2" applyBorder="1" applyAlignment="1">
      <alignment horizontal="center"/>
    </xf>
    <xf numFmtId="0" fontId="42" fillId="12" borderId="1" xfId="2" applyBorder="1"/>
    <xf numFmtId="0" fontId="48" fillId="12" borderId="5" xfId="2" applyFont="1" applyBorder="1" applyAlignment="1">
      <alignment horizontal="center"/>
    </xf>
    <xf numFmtId="0" fontId="41" fillId="11" borderId="1" xfId="1" applyBorder="1" applyAlignment="1">
      <alignment horizontal="center"/>
    </xf>
    <xf numFmtId="14" fontId="42" fillId="12" borderId="1" xfId="2" applyNumberFormat="1" applyBorder="1" applyAlignment="1">
      <alignment horizontal="center"/>
    </xf>
    <xf numFmtId="165" fontId="27" fillId="11" borderId="0" xfId="1" applyNumberFormat="1" applyFont="1" applyBorder="1" applyAlignment="1">
      <alignment horizontal="center"/>
    </xf>
    <xf numFmtId="165" fontId="41" fillId="11" borderId="0" xfId="1" applyNumberFormat="1" applyBorder="1" applyAlignment="1">
      <alignment horizontal="center"/>
    </xf>
    <xf numFmtId="0" fontId="41" fillId="11" borderId="0" xfId="1" applyBorder="1" applyAlignment="1">
      <alignment horizontal="center" vertical="center"/>
    </xf>
    <xf numFmtId="0" fontId="16" fillId="11" borderId="0" xfId="1" applyFont="1" applyBorder="1" applyAlignment="1">
      <alignment horizontal="left" vertical="center"/>
    </xf>
    <xf numFmtId="0" fontId="41" fillId="11" borderId="0" xfId="1" applyBorder="1" applyAlignment="1">
      <alignment horizontal="left" vertical="center"/>
    </xf>
    <xf numFmtId="0" fontId="42" fillId="12" borderId="0" xfId="2" applyBorder="1" applyAlignment="1">
      <alignment horizontal="center" vertical="center"/>
    </xf>
    <xf numFmtId="0" fontId="11" fillId="11" borderId="0" xfId="1" applyFont="1" applyBorder="1" applyAlignment="1">
      <alignment horizontal="center" vertical="center"/>
    </xf>
    <xf numFmtId="0" fontId="42" fillId="12" borderId="0" xfId="2" applyBorder="1" applyAlignment="1">
      <alignment horizontal="center"/>
    </xf>
    <xf numFmtId="0" fontId="41" fillId="11" borderId="0" xfId="1" applyBorder="1" applyAlignment="1">
      <alignment horizontal="center"/>
    </xf>
    <xf numFmtId="0" fontId="4" fillId="11" borderId="0" xfId="1" applyNumberFormat="1" applyFont="1" applyBorder="1" applyAlignment="1">
      <alignment horizontal="center" vertical="center"/>
    </xf>
    <xf numFmtId="0" fontId="9" fillId="11" borderId="0" xfId="1" applyNumberFormat="1" applyFont="1" applyBorder="1" applyAlignment="1">
      <alignment horizontal="center" vertical="center"/>
    </xf>
    <xf numFmtId="0" fontId="5" fillId="11" borderId="1" xfId="1" applyFont="1" applyBorder="1" applyAlignment="1">
      <alignment horizontal="center"/>
    </xf>
    <xf numFmtId="0" fontId="43" fillId="12" borderId="1" xfId="2" applyFont="1" applyBorder="1" applyAlignment="1">
      <alignment horizontal="center"/>
    </xf>
    <xf numFmtId="0" fontId="52" fillId="17" borderId="1" xfId="0" applyFont="1" applyFill="1" applyBorder="1" applyAlignment="1">
      <alignment horizontal="center" vertical="center" wrapText="1"/>
    </xf>
    <xf numFmtId="0" fontId="52" fillId="17" borderId="1" xfId="0" applyFont="1" applyFill="1" applyBorder="1" applyAlignment="1">
      <alignment horizontal="center" vertical="center"/>
    </xf>
    <xf numFmtId="0" fontId="52" fillId="17" borderId="11" xfId="23" applyFont="1" applyFill="1" applyBorder="1" applyAlignment="1">
      <alignment horizontal="center" vertical="center" wrapText="1"/>
    </xf>
    <xf numFmtId="0" fontId="53" fillId="188" borderId="16" xfId="23" applyFont="1" applyFill="1" applyBorder="1" applyAlignment="1">
      <alignment horizontal="center" vertical="center"/>
    </xf>
    <xf numFmtId="0" fontId="54" fillId="0" borderId="5" xfId="23" applyFont="1" applyBorder="1" applyAlignment="1">
      <alignment horizontal="center"/>
    </xf>
    <xf numFmtId="0" fontId="52" fillId="34" borderId="16" xfId="23" applyFont="1" applyFill="1" applyBorder="1" applyAlignment="1">
      <alignment horizontal="center" vertical="center" wrapText="1"/>
    </xf>
    <xf numFmtId="0" fontId="52" fillId="34" borderId="16" xfId="23" applyFont="1" applyFill="1" applyBorder="1" applyAlignment="1">
      <alignment horizontal="center" vertical="center"/>
    </xf>
    <xf numFmtId="0" fontId="53" fillId="18" borderId="16" xfId="23" applyFont="1" applyFill="1" applyBorder="1" applyAlignment="1">
      <alignment horizontal="center" vertical="center" wrapText="1"/>
    </xf>
    <xf numFmtId="0" fontId="53" fillId="18" borderId="16" xfId="23" applyFont="1" applyFill="1" applyBorder="1" applyAlignment="1">
      <alignment horizontal="center" vertical="center"/>
    </xf>
    <xf numFmtId="0" fontId="52" fillId="191" borderId="11" xfId="23" applyFont="1" applyFill="1" applyBorder="1" applyAlignment="1">
      <alignment horizontal="center" vertical="center" wrapText="1"/>
    </xf>
    <xf numFmtId="0" fontId="52" fillId="191" borderId="11" xfId="23" applyFont="1" applyFill="1" applyBorder="1" applyAlignment="1">
      <alignment horizontal="center" vertical="center"/>
    </xf>
    <xf numFmtId="0" fontId="53" fillId="188" borderId="2" xfId="0" applyFont="1" applyFill="1" applyBorder="1" applyAlignment="1">
      <alignment horizontal="center" vertical="center" wrapText="1"/>
    </xf>
    <xf numFmtId="0" fontId="53" fillId="188" borderId="2" xfId="0" applyFont="1" applyFill="1" applyBorder="1" applyAlignment="1">
      <alignment horizontal="center" vertical="center"/>
    </xf>
    <xf numFmtId="0" fontId="53" fillId="173" borderId="11" xfId="23" applyFont="1" applyFill="1" applyBorder="1" applyAlignment="1">
      <alignment horizontal="center" vertical="center" wrapText="1"/>
    </xf>
    <xf numFmtId="0" fontId="53" fillId="173" borderId="11" xfId="23" applyFont="1" applyFill="1" applyBorder="1" applyAlignment="1">
      <alignment horizontal="center" vertical="center"/>
    </xf>
    <xf numFmtId="0" fontId="52" fillId="61" borderId="11" xfId="23" applyFont="1" applyFill="1" applyBorder="1" applyAlignment="1">
      <alignment horizontal="center" vertical="center" wrapText="1"/>
    </xf>
    <xf numFmtId="0" fontId="52" fillId="61" borderId="11" xfId="23" applyFont="1" applyFill="1" applyBorder="1" applyAlignment="1">
      <alignment horizontal="center" vertical="center"/>
    </xf>
    <xf numFmtId="0" fontId="52" fillId="17" borderId="11" xfId="23" applyFont="1" applyFill="1" applyBorder="1" applyAlignment="1">
      <alignment horizontal="center" vertical="center"/>
    </xf>
    <xf numFmtId="0" fontId="52" fillId="17" borderId="16" xfId="23" applyFont="1" applyFill="1" applyBorder="1" applyAlignment="1">
      <alignment horizontal="center" vertical="center" wrapText="1"/>
    </xf>
    <xf numFmtId="0" fontId="52" fillId="17" borderId="16" xfId="23" applyFont="1" applyFill="1" applyBorder="1" applyAlignment="1">
      <alignment horizontal="center" vertical="center"/>
    </xf>
    <xf numFmtId="0" fontId="52" fillId="153" borderId="11" xfId="23" applyFont="1" applyFill="1" applyBorder="1" applyAlignment="1">
      <alignment horizontal="center" vertical="center" wrapText="1"/>
    </xf>
    <xf numFmtId="0" fontId="52" fillId="153" borderId="11" xfId="23" applyFont="1" applyFill="1" applyBorder="1" applyAlignment="1">
      <alignment horizontal="center" vertical="center"/>
    </xf>
    <xf numFmtId="0" fontId="52" fillId="21" borderId="16" xfId="23" applyFont="1" applyFill="1" applyBorder="1" applyAlignment="1">
      <alignment horizontal="center" vertical="center" wrapText="1"/>
    </xf>
    <xf numFmtId="0" fontId="52" fillId="21" borderId="16" xfId="23" applyFont="1" applyFill="1" applyBorder="1" applyAlignment="1">
      <alignment horizontal="center" vertical="center"/>
    </xf>
    <xf numFmtId="0" fontId="52" fillId="187" borderId="2" xfId="0" applyFont="1" applyFill="1" applyBorder="1" applyAlignment="1">
      <alignment horizontal="center" vertical="center" wrapText="1"/>
    </xf>
    <xf numFmtId="0" fontId="52" fillId="187" borderId="2" xfId="0" applyFont="1" applyFill="1" applyBorder="1" applyAlignment="1">
      <alignment horizontal="center" vertical="center"/>
    </xf>
    <xf numFmtId="0" fontId="53" fillId="188" borderId="11" xfId="23" applyFont="1" applyFill="1" applyBorder="1" applyAlignment="1">
      <alignment horizontal="center" vertical="center" wrapText="1"/>
    </xf>
    <xf numFmtId="0" fontId="53" fillId="188" borderId="11" xfId="23" applyFont="1" applyFill="1" applyBorder="1" applyAlignment="1">
      <alignment horizontal="center" vertical="center"/>
    </xf>
    <xf numFmtId="0" fontId="53" fillId="195" borderId="16" xfId="23" applyFont="1" applyFill="1" applyBorder="1" applyAlignment="1">
      <alignment horizontal="center" vertical="center" wrapText="1"/>
    </xf>
    <xf numFmtId="0" fontId="53" fillId="195" borderId="16" xfId="23" applyFont="1" applyFill="1" applyBorder="1" applyAlignment="1">
      <alignment horizontal="center" vertical="center"/>
    </xf>
    <xf numFmtId="0" fontId="52" fillId="191" borderId="16" xfId="23" applyFont="1" applyFill="1" applyBorder="1" applyAlignment="1">
      <alignment horizontal="center" vertical="center" wrapText="1"/>
    </xf>
    <xf numFmtId="0" fontId="52" fillId="191" borderId="16" xfId="23" applyFont="1" applyFill="1" applyBorder="1" applyAlignment="1">
      <alignment horizontal="center" vertical="center"/>
    </xf>
    <xf numFmtId="0" fontId="52" fillId="193" borderId="16" xfId="23" applyFont="1" applyFill="1" applyBorder="1" applyAlignment="1">
      <alignment horizontal="center" vertical="center" wrapText="1"/>
    </xf>
    <xf numFmtId="0" fontId="52" fillId="193" borderId="16" xfId="23" applyFont="1" applyFill="1" applyBorder="1" applyAlignment="1">
      <alignment horizontal="center" vertical="center"/>
    </xf>
    <xf numFmtId="0" fontId="52" fillId="17" borderId="2" xfId="0" applyFont="1" applyFill="1" applyBorder="1" applyAlignment="1">
      <alignment horizontal="center" vertical="center" wrapText="1"/>
    </xf>
    <xf numFmtId="0" fontId="52" fillId="17" borderId="2" xfId="0" applyFont="1" applyFill="1" applyBorder="1" applyAlignment="1">
      <alignment horizontal="center" vertical="center"/>
    </xf>
    <xf numFmtId="0" fontId="52" fillId="187" borderId="11" xfId="23" applyFont="1" applyFill="1" applyBorder="1" applyAlignment="1">
      <alignment horizontal="center" vertical="center" wrapText="1"/>
    </xf>
    <xf numFmtId="0" fontId="52" fillId="187" borderId="11" xfId="23" applyFont="1" applyFill="1" applyBorder="1" applyAlignment="1">
      <alignment horizontal="center" vertical="center"/>
    </xf>
    <xf numFmtId="0" fontId="52" fillId="61" borderId="2" xfId="0" applyFont="1" applyFill="1" applyBorder="1" applyAlignment="1">
      <alignment horizontal="center" vertical="center" wrapText="1"/>
    </xf>
    <xf numFmtId="0" fontId="52" fillId="61" borderId="2" xfId="0" applyFont="1" applyFill="1" applyBorder="1" applyAlignment="1">
      <alignment horizontal="center" vertical="center"/>
    </xf>
    <xf numFmtId="0" fontId="52" fillId="191" borderId="2" xfId="0" applyFont="1" applyFill="1" applyBorder="1" applyAlignment="1">
      <alignment horizontal="center" vertical="center" wrapText="1"/>
    </xf>
    <xf numFmtId="0" fontId="52" fillId="191" borderId="2" xfId="0" applyFont="1" applyFill="1" applyBorder="1" applyAlignment="1">
      <alignment horizontal="center" vertical="center"/>
    </xf>
    <xf numFmtId="0" fontId="52" fillId="157" borderId="16" xfId="23" applyFont="1" applyFill="1" applyBorder="1" applyAlignment="1">
      <alignment horizontal="center" vertical="center" wrapText="1"/>
    </xf>
    <xf numFmtId="0" fontId="52" fillId="157" borderId="16" xfId="23" applyFont="1" applyFill="1" applyBorder="1" applyAlignment="1">
      <alignment horizontal="center" vertical="center"/>
    </xf>
    <xf numFmtId="0" fontId="53" fillId="173" borderId="2" xfId="0" applyFont="1" applyFill="1" applyBorder="1" applyAlignment="1">
      <alignment horizontal="center" vertical="center" wrapText="1"/>
    </xf>
    <xf numFmtId="0" fontId="53" fillId="173" borderId="2" xfId="0" applyFont="1" applyFill="1" applyBorder="1" applyAlignment="1">
      <alignment horizontal="center" vertical="center"/>
    </xf>
    <xf numFmtId="0" fontId="52" fillId="21" borderId="11" xfId="23" applyFont="1" applyFill="1" applyBorder="1" applyAlignment="1">
      <alignment horizontal="center" vertical="center" wrapText="1"/>
    </xf>
    <xf numFmtId="0" fontId="52" fillId="21" borderId="11" xfId="23" applyFont="1" applyFill="1" applyBorder="1" applyAlignment="1">
      <alignment horizontal="center" vertical="center"/>
    </xf>
    <xf numFmtId="0" fontId="53" fillId="192" borderId="2" xfId="0" applyFont="1" applyFill="1" applyBorder="1" applyAlignment="1">
      <alignment horizontal="center" vertical="center" wrapText="1"/>
    </xf>
    <xf numFmtId="0" fontId="53" fillId="192" borderId="2" xfId="0" applyFont="1" applyFill="1" applyBorder="1" applyAlignment="1">
      <alignment horizontal="center" vertical="center"/>
    </xf>
    <xf numFmtId="0" fontId="52" fillId="201" borderId="11" xfId="23" applyFont="1" applyFill="1" applyBorder="1" applyAlignment="1">
      <alignment horizontal="center" vertical="center" wrapText="1"/>
    </xf>
    <xf numFmtId="0" fontId="52" fillId="201" borderId="11" xfId="23" applyFont="1" applyFill="1" applyBorder="1" applyAlignment="1">
      <alignment horizontal="center" vertical="center"/>
    </xf>
    <xf numFmtId="0" fontId="52" fillId="163" borderId="11" xfId="23" applyFont="1" applyFill="1" applyBorder="1" applyAlignment="1">
      <alignment horizontal="center" vertical="center" wrapText="1"/>
    </xf>
    <xf numFmtId="0" fontId="52" fillId="163" borderId="11" xfId="23" applyFont="1" applyFill="1" applyBorder="1" applyAlignment="1">
      <alignment horizontal="center" vertical="center"/>
    </xf>
    <xf numFmtId="0" fontId="53" fillId="164" borderId="16" xfId="23" applyFont="1" applyFill="1" applyBorder="1" applyAlignment="1">
      <alignment horizontal="center" vertical="center" wrapText="1"/>
    </xf>
    <xf numFmtId="0" fontId="53" fillId="164" borderId="16" xfId="23" applyFont="1" applyFill="1" applyBorder="1" applyAlignment="1">
      <alignment horizontal="center" vertical="center"/>
    </xf>
    <xf numFmtId="0" fontId="53" fillId="192" borderId="11" xfId="23" applyFont="1" applyFill="1" applyBorder="1" applyAlignment="1">
      <alignment horizontal="center" vertical="center" wrapText="1"/>
    </xf>
    <xf numFmtId="0" fontId="53" fillId="192" borderId="11" xfId="23" applyFont="1" applyFill="1" applyBorder="1" applyAlignment="1">
      <alignment horizontal="center" vertical="center"/>
    </xf>
    <xf numFmtId="0" fontId="52" fillId="201" borderId="2" xfId="0" applyFont="1" applyFill="1" applyBorder="1" applyAlignment="1">
      <alignment horizontal="center" vertical="center" wrapText="1"/>
    </xf>
    <xf numFmtId="0" fontId="52" fillId="201" borderId="2" xfId="0" applyFont="1" applyFill="1" applyBorder="1" applyAlignment="1">
      <alignment horizontal="center" vertical="center"/>
    </xf>
    <xf numFmtId="0" fontId="53" fillId="165" borderId="11" xfId="23" applyFont="1" applyFill="1" applyBorder="1" applyAlignment="1">
      <alignment horizontal="center" vertical="center" wrapText="1"/>
    </xf>
    <xf numFmtId="0" fontId="53" fillId="165" borderId="11" xfId="23" applyFont="1" applyFill="1" applyBorder="1" applyAlignment="1">
      <alignment horizontal="center" vertical="center"/>
    </xf>
    <xf numFmtId="0" fontId="53" fillId="173" borderId="16" xfId="23" applyFont="1" applyFill="1" applyBorder="1" applyAlignment="1">
      <alignment horizontal="center" vertical="center" wrapText="1"/>
    </xf>
    <xf numFmtId="0" fontId="53" fillId="173" borderId="16" xfId="23" applyFont="1" applyFill="1" applyBorder="1" applyAlignment="1">
      <alignment horizontal="center" vertical="center"/>
    </xf>
    <xf numFmtId="0" fontId="53" fillId="164" borderId="11" xfId="23" applyFont="1" applyFill="1" applyBorder="1" applyAlignment="1">
      <alignment horizontal="center" vertical="center" wrapText="1"/>
    </xf>
    <xf numFmtId="0" fontId="53" fillId="164" borderId="11" xfId="23" applyFont="1" applyFill="1" applyBorder="1" applyAlignment="1">
      <alignment horizontal="center" vertical="center"/>
    </xf>
    <xf numFmtId="0" fontId="53" fillId="18" borderId="11" xfId="23" applyFont="1" applyFill="1" applyBorder="1" applyAlignment="1">
      <alignment horizontal="center" vertical="center" wrapText="1"/>
    </xf>
    <xf numFmtId="0" fontId="53" fillId="18" borderId="11" xfId="23" applyFont="1" applyFill="1" applyBorder="1" applyAlignment="1">
      <alignment horizontal="center" vertical="center"/>
    </xf>
    <xf numFmtId="0" fontId="53" fillId="192" borderId="16" xfId="23" applyFont="1" applyFill="1" applyBorder="1" applyAlignment="1">
      <alignment horizontal="center" vertical="center" wrapText="1"/>
    </xf>
    <xf numFmtId="0" fontId="53" fillId="192" borderId="16" xfId="23" applyFont="1" applyFill="1" applyBorder="1" applyAlignment="1">
      <alignment horizontal="center" vertical="center"/>
    </xf>
    <xf numFmtId="0" fontId="52" fillId="187" borderId="16" xfId="23" applyFont="1" applyFill="1" applyBorder="1" applyAlignment="1">
      <alignment horizontal="center" vertical="center" wrapText="1"/>
    </xf>
    <xf numFmtId="0" fontId="52" fillId="187" borderId="16" xfId="23" applyFont="1" applyFill="1" applyBorder="1" applyAlignment="1">
      <alignment horizontal="center" vertical="center"/>
    </xf>
    <xf numFmtId="0" fontId="53" fillId="188" borderId="16" xfId="23" applyFont="1" applyFill="1" applyBorder="1" applyAlignment="1">
      <alignment horizontal="center" vertical="center" wrapText="1"/>
    </xf>
    <xf numFmtId="0" fontId="52" fillId="17" borderId="12" xfId="23" applyFont="1" applyFill="1" applyBorder="1" applyAlignment="1">
      <alignment horizontal="center" vertical="center" wrapText="1"/>
    </xf>
    <xf numFmtId="0" fontId="54" fillId="0" borderId="1" xfId="23" applyFont="1" applyBorder="1" applyAlignment="1">
      <alignment horizontal="center" vertical="center" textRotation="90"/>
    </xf>
    <xf numFmtId="0" fontId="52" fillId="17" borderId="20" xfId="23" applyFont="1" applyFill="1" applyBorder="1" applyAlignment="1">
      <alignment horizontal="center" vertical="center" wrapText="1"/>
    </xf>
    <xf numFmtId="0" fontId="52" fillId="17" borderId="20" xfId="23" applyFont="1" applyFill="1" applyBorder="1" applyAlignment="1">
      <alignment horizontal="center" vertical="center"/>
    </xf>
    <xf numFmtId="0" fontId="53" fillId="18" borderId="20" xfId="23" applyFont="1" applyFill="1" applyBorder="1" applyAlignment="1">
      <alignment horizontal="center" vertical="center" wrapText="1"/>
    </xf>
    <xf numFmtId="0" fontId="53" fillId="18" borderId="20" xfId="23" applyFont="1" applyFill="1" applyBorder="1" applyAlignment="1">
      <alignment horizontal="center" vertical="center"/>
    </xf>
    <xf numFmtId="0" fontId="57" fillId="209" borderId="1" xfId="23" applyFont="1" applyFill="1" applyBorder="1" applyAlignment="1">
      <alignment horizontal="center" vertical="center" textRotation="90"/>
    </xf>
    <xf numFmtId="0" fontId="0" fillId="0" borderId="0" xfId="0" applyFill="1"/>
    <xf numFmtId="0" fontId="0" fillId="213" borderId="0" xfId="0" applyFill="1"/>
    <xf numFmtId="0" fontId="39" fillId="0" borderId="0" xfId="0" applyFont="1" applyAlignment="1">
      <alignment wrapText="1"/>
    </xf>
    <xf numFmtId="14" fontId="39" fillId="2" borderId="0" xfId="0" applyNumberFormat="1" applyFont="1" applyFill="1"/>
    <xf numFmtId="166" fontId="37" fillId="0" borderId="0" xfId="0" applyNumberFormat="1" applyFont="1"/>
    <xf numFmtId="0" fontId="53" fillId="173" borderId="4" xfId="0" applyFont="1" applyFill="1" applyBorder="1" applyAlignment="1">
      <alignment horizontal="center" vertical="center"/>
    </xf>
    <xf numFmtId="0" fontId="53" fillId="188" borderId="1" xfId="0" applyFont="1" applyFill="1" applyBorder="1" applyAlignment="1">
      <alignment horizontal="center" vertical="center"/>
    </xf>
    <xf numFmtId="0" fontId="52" fillId="187" borderId="0" xfId="0" applyFont="1" applyFill="1" applyBorder="1" applyAlignment="1">
      <alignment horizontal="center" vertical="center"/>
    </xf>
    <xf numFmtId="0" fontId="53" fillId="188" borderId="0" xfId="0" applyFont="1" applyFill="1" applyBorder="1" applyAlignment="1">
      <alignment horizontal="center" vertical="center"/>
    </xf>
    <xf numFmtId="0" fontId="53" fillId="192" borderId="0" xfId="0" applyFont="1" applyFill="1" applyBorder="1" applyAlignment="1">
      <alignment horizontal="center" vertical="center"/>
    </xf>
    <xf numFmtId="0" fontId="52" fillId="61" borderId="0" xfId="0" applyFont="1" applyFill="1" applyBorder="1" applyAlignment="1">
      <alignment horizontal="center" vertical="center"/>
    </xf>
    <xf numFmtId="0" fontId="52" fillId="187" borderId="0" xfId="0" applyFont="1" applyFill="1" applyBorder="1" applyAlignment="1">
      <alignment horizontal="center" vertical="center"/>
    </xf>
    <xf numFmtId="0" fontId="53" fillId="173" borderId="0" xfId="0" applyFont="1" applyFill="1" applyBorder="1" applyAlignment="1">
      <alignment horizontal="center" vertical="center"/>
    </xf>
    <xf numFmtId="0" fontId="52" fillId="201" borderId="0" xfId="0" applyFont="1" applyFill="1" applyBorder="1" applyAlignment="1">
      <alignment horizontal="center" vertical="center"/>
    </xf>
    <xf numFmtId="0" fontId="52" fillId="191" borderId="0" xfId="0" applyFont="1" applyFill="1" applyBorder="1" applyAlignment="1">
      <alignment horizontal="center" vertical="center"/>
    </xf>
    <xf numFmtId="0" fontId="52" fillId="191" borderId="0" xfId="0" applyFont="1" applyFill="1" applyBorder="1" applyAlignment="1">
      <alignment horizontal="center" vertical="center"/>
    </xf>
    <xf numFmtId="0" fontId="52" fillId="17" borderId="0" xfId="0" applyFont="1" applyFill="1" applyBorder="1" applyAlignment="1">
      <alignment horizontal="center" vertical="center"/>
    </xf>
    <xf numFmtId="0" fontId="0" fillId="0" borderId="0" xfId="0" applyBorder="1"/>
    <xf numFmtId="0" fontId="0" fillId="0" borderId="4" xfId="0" applyBorder="1"/>
    <xf numFmtId="0" fontId="53" fillId="188" borderId="1" xfId="0" applyFont="1" applyFill="1" applyBorder="1" applyAlignment="1">
      <alignment horizontal="center" vertical="center" wrapText="1"/>
    </xf>
    <xf numFmtId="0" fontId="53" fillId="188" borderId="1" xfId="0" applyFont="1" applyFill="1" applyBorder="1" applyAlignment="1">
      <alignment horizontal="center" vertical="center"/>
    </xf>
    <xf numFmtId="0" fontId="0" fillId="0" borderId="11" xfId="0" applyBorder="1"/>
    <xf numFmtId="0" fontId="52" fillId="17" borderId="11" xfId="0" applyFont="1" applyFill="1" applyBorder="1" applyAlignment="1">
      <alignment horizontal="center" vertical="center" wrapText="1"/>
    </xf>
    <xf numFmtId="0" fontId="52" fillId="17" borderId="11" xfId="0" applyFont="1" applyFill="1" applyBorder="1" applyAlignment="1">
      <alignment horizontal="center" vertical="center"/>
    </xf>
    <xf numFmtId="0" fontId="0" fillId="0" borderId="12" xfId="0" applyBorder="1"/>
    <xf numFmtId="0" fontId="0" fillId="0" borderId="21" xfId="0" applyBorder="1"/>
    <xf numFmtId="0" fontId="0" fillId="0" borderId="13" xfId="0" applyBorder="1"/>
    <xf numFmtId="0" fontId="0" fillId="0" borderId="14" xfId="0" applyBorder="1"/>
    <xf numFmtId="0" fontId="0" fillId="0" borderId="22" xfId="0" applyBorder="1"/>
    <xf numFmtId="0" fontId="0" fillId="0" borderId="15" xfId="0" applyBorder="1"/>
    <xf numFmtId="0" fontId="0" fillId="0" borderId="16" xfId="0" applyBorder="1"/>
    <xf numFmtId="0" fontId="52" fillId="17" borderId="16" xfId="0" applyFont="1" applyFill="1" applyBorder="1" applyAlignment="1">
      <alignment horizontal="center" vertical="center" wrapText="1"/>
    </xf>
    <xf numFmtId="0" fontId="52" fillId="17" borderId="16" xfId="0" applyFont="1" applyFill="1" applyBorder="1" applyAlignment="1">
      <alignment horizontal="center" vertical="center"/>
    </xf>
    <xf numFmtId="0" fontId="52" fillId="153" borderId="16" xfId="0" applyFont="1" applyFill="1" applyBorder="1" applyAlignment="1">
      <alignment horizontal="center" vertical="center" wrapText="1"/>
    </xf>
    <xf numFmtId="0" fontId="52" fillId="153" borderId="16" xfId="0" applyFont="1" applyFill="1" applyBorder="1" applyAlignment="1">
      <alignment horizontal="center" vertical="center"/>
    </xf>
    <xf numFmtId="0" fontId="53" fillId="195" borderId="16" xfId="0" applyFont="1" applyFill="1" applyBorder="1" applyAlignment="1">
      <alignment horizontal="center" vertical="center" wrapText="1"/>
    </xf>
    <xf numFmtId="0" fontId="53" fillId="195" borderId="16" xfId="0" applyFont="1" applyFill="1" applyBorder="1" applyAlignment="1">
      <alignment horizontal="center" vertical="center"/>
    </xf>
    <xf numFmtId="0" fontId="52" fillId="193" borderId="16" xfId="0" applyFont="1" applyFill="1" applyBorder="1" applyAlignment="1">
      <alignment horizontal="center" vertical="center" wrapText="1"/>
    </xf>
    <xf numFmtId="0" fontId="52" fillId="193" borderId="16" xfId="0" applyFont="1" applyFill="1" applyBorder="1" applyAlignment="1">
      <alignment horizontal="center" vertical="center"/>
    </xf>
    <xf numFmtId="0" fontId="52" fillId="34" borderId="16" xfId="0" applyFont="1" applyFill="1" applyBorder="1" applyAlignment="1">
      <alignment horizontal="center" vertical="center" wrapText="1"/>
    </xf>
    <xf numFmtId="0" fontId="52" fillId="34" borderId="16" xfId="0" applyFont="1" applyFill="1" applyBorder="1" applyAlignment="1">
      <alignment horizontal="center" vertical="center"/>
    </xf>
    <xf numFmtId="0" fontId="52" fillId="34" borderId="16" xfId="0" applyFont="1" applyFill="1" applyBorder="1" applyAlignment="1">
      <alignment horizontal="center" vertical="center"/>
    </xf>
    <xf numFmtId="0" fontId="52" fillId="191" borderId="11" xfId="0" applyFont="1" applyFill="1" applyBorder="1" applyAlignment="1">
      <alignment horizontal="center" vertical="center" wrapText="1"/>
    </xf>
    <xf numFmtId="0" fontId="52" fillId="191" borderId="11" xfId="0" applyFont="1" applyFill="1" applyBorder="1" applyAlignment="1">
      <alignment horizontal="center" vertical="center"/>
    </xf>
    <xf numFmtId="0" fontId="53" fillId="164" borderId="11" xfId="0" applyFont="1" applyFill="1" applyBorder="1" applyAlignment="1">
      <alignment horizontal="center" vertical="center" wrapText="1"/>
    </xf>
    <xf numFmtId="0" fontId="53" fillId="164" borderId="11" xfId="0" applyFont="1" applyFill="1" applyBorder="1" applyAlignment="1">
      <alignment horizontal="center" vertical="center"/>
    </xf>
    <xf numFmtId="0" fontId="52" fillId="191" borderId="16" xfId="0" applyFont="1" applyFill="1" applyBorder="1" applyAlignment="1">
      <alignment horizontal="center" vertical="center" wrapText="1"/>
    </xf>
    <xf numFmtId="0" fontId="52" fillId="191" borderId="16" xfId="0" applyFont="1" applyFill="1" applyBorder="1" applyAlignment="1">
      <alignment horizontal="center" vertical="center"/>
    </xf>
    <xf numFmtId="0" fontId="53" fillId="164" borderId="16" xfId="0" applyFont="1" applyFill="1" applyBorder="1" applyAlignment="1">
      <alignment horizontal="center" vertical="center" wrapText="1"/>
    </xf>
    <xf numFmtId="0" fontId="53" fillId="164" borderId="16" xfId="0" applyFont="1" applyFill="1" applyBorder="1" applyAlignment="1">
      <alignment horizontal="center" vertical="center"/>
    </xf>
    <xf numFmtId="0" fontId="52" fillId="163" borderId="11" xfId="0" applyFont="1" applyFill="1" applyBorder="1" applyAlignment="1">
      <alignment horizontal="center" vertical="center"/>
    </xf>
    <xf numFmtId="0" fontId="52" fillId="163" borderId="11" xfId="0" applyFont="1" applyFill="1" applyBorder="1" applyAlignment="1">
      <alignment horizontal="center" vertical="center" wrapText="1"/>
    </xf>
    <xf numFmtId="0" fontId="52" fillId="163" borderId="11" xfId="0" applyFont="1" applyFill="1" applyBorder="1" applyAlignment="1">
      <alignment horizontal="center" vertical="center"/>
    </xf>
    <xf numFmtId="0" fontId="53" fillId="164" borderId="11" xfId="0" applyFont="1" applyFill="1" applyBorder="1" applyAlignment="1">
      <alignment horizontal="center" vertical="center"/>
    </xf>
    <xf numFmtId="0" fontId="52" fillId="155" borderId="16" xfId="0" applyFont="1" applyFill="1" applyBorder="1" applyAlignment="1">
      <alignment horizontal="center" vertical="center" wrapText="1"/>
    </xf>
    <xf numFmtId="0" fontId="52" fillId="155" borderId="16" xfId="0" applyFont="1" applyFill="1" applyBorder="1" applyAlignment="1">
      <alignment horizontal="center" vertical="center"/>
    </xf>
    <xf numFmtId="0" fontId="52" fillId="163" borderId="16" xfId="0" applyFont="1" applyFill="1" applyBorder="1" applyAlignment="1">
      <alignment horizontal="center" vertical="center"/>
    </xf>
    <xf numFmtId="0" fontId="52" fillId="163" borderId="16" xfId="0" applyFont="1" applyFill="1" applyBorder="1" applyAlignment="1">
      <alignment horizontal="center" vertical="center" wrapText="1"/>
    </xf>
    <xf numFmtId="0" fontId="52" fillId="163" borderId="16" xfId="0" applyFont="1" applyFill="1" applyBorder="1" applyAlignment="1">
      <alignment horizontal="center" vertical="center"/>
    </xf>
    <xf numFmtId="0" fontId="53" fillId="164" borderId="16" xfId="0" applyFont="1" applyFill="1" applyBorder="1" applyAlignment="1">
      <alignment horizontal="center" vertical="center"/>
    </xf>
    <xf numFmtId="0" fontId="52" fillId="21" borderId="11" xfId="0" applyFont="1" applyFill="1" applyBorder="1" applyAlignment="1">
      <alignment horizontal="center" vertical="center" wrapText="1"/>
    </xf>
    <xf numFmtId="0" fontId="52" fillId="21" borderId="11" xfId="0" applyFont="1" applyFill="1" applyBorder="1" applyAlignment="1">
      <alignment horizontal="center" vertical="center"/>
    </xf>
    <xf numFmtId="0" fontId="53" fillId="188" borderId="11" xfId="0" applyFont="1" applyFill="1" applyBorder="1" applyAlignment="1">
      <alignment horizontal="center" vertical="center" wrapText="1"/>
    </xf>
    <xf numFmtId="0" fontId="53" fillId="188" borderId="11" xfId="0" applyFont="1" applyFill="1" applyBorder="1" applyAlignment="1">
      <alignment horizontal="center" vertical="center"/>
    </xf>
    <xf numFmtId="0" fontId="53" fillId="188" borderId="11" xfId="0" applyFont="1" applyFill="1" applyBorder="1" applyAlignment="1">
      <alignment horizontal="center" vertical="center"/>
    </xf>
    <xf numFmtId="0" fontId="53" fillId="188" borderId="21" xfId="0" applyFont="1" applyFill="1" applyBorder="1" applyAlignment="1">
      <alignment horizontal="center" vertical="center"/>
    </xf>
    <xf numFmtId="0" fontId="52" fillId="21" borderId="11" xfId="0" applyFont="1" applyFill="1" applyBorder="1" applyAlignment="1">
      <alignment horizontal="center" vertical="center"/>
    </xf>
    <xf numFmtId="0" fontId="53" fillId="165" borderId="11" xfId="0" applyFont="1" applyFill="1" applyBorder="1" applyAlignment="1">
      <alignment horizontal="center" vertical="center" wrapText="1"/>
    </xf>
    <xf numFmtId="0" fontId="53" fillId="165" borderId="11" xfId="0" applyFont="1" applyFill="1" applyBorder="1" applyAlignment="1">
      <alignment horizontal="center" vertical="center"/>
    </xf>
    <xf numFmtId="0" fontId="53" fillId="173" borderId="11" xfId="0" applyFont="1" applyFill="1" applyBorder="1" applyAlignment="1">
      <alignment horizontal="center" vertical="center"/>
    </xf>
    <xf numFmtId="0" fontId="53" fillId="173" borderId="11" xfId="0" applyFont="1" applyFill="1" applyBorder="1" applyAlignment="1">
      <alignment horizontal="center" vertical="center" wrapText="1"/>
    </xf>
    <xf numFmtId="0" fontId="53" fillId="173" borderId="11" xfId="0" applyFont="1" applyFill="1" applyBorder="1" applyAlignment="1">
      <alignment horizontal="center" vertical="center"/>
    </xf>
    <xf numFmtId="0" fontId="52" fillId="201" borderId="11" xfId="0" applyFont="1" applyFill="1" applyBorder="1" applyAlignment="1">
      <alignment horizontal="center" vertical="center" wrapText="1"/>
    </xf>
    <xf numFmtId="0" fontId="52" fillId="201" borderId="11" xfId="0" applyFont="1" applyFill="1" applyBorder="1" applyAlignment="1">
      <alignment horizontal="center" vertical="center"/>
    </xf>
    <xf numFmtId="0" fontId="52" fillId="201" borderId="11" xfId="0" applyFont="1" applyFill="1" applyBorder="1" applyAlignment="1">
      <alignment horizontal="center" vertical="center"/>
    </xf>
    <xf numFmtId="0" fontId="53" fillId="188" borderId="16" xfId="0" applyFont="1" applyFill="1" applyBorder="1" applyAlignment="1">
      <alignment horizontal="center" vertical="center"/>
    </xf>
    <xf numFmtId="0" fontId="53" fillId="188" borderId="16" xfId="0" applyFont="1" applyFill="1" applyBorder="1" applyAlignment="1">
      <alignment horizontal="center" vertical="center" wrapText="1"/>
    </xf>
    <xf numFmtId="0" fontId="53" fillId="188" borderId="16" xfId="0" applyFont="1" applyFill="1" applyBorder="1" applyAlignment="1">
      <alignment horizontal="center" vertical="center"/>
    </xf>
    <xf numFmtId="0" fontId="52" fillId="163" borderId="21" xfId="0" applyFont="1" applyFill="1" applyBorder="1" applyAlignment="1">
      <alignment horizontal="center" vertical="center"/>
    </xf>
    <xf numFmtId="0" fontId="52" fillId="157" borderId="16" xfId="0" applyFont="1" applyFill="1" applyBorder="1" applyAlignment="1">
      <alignment horizontal="center" vertical="center" wrapText="1"/>
    </xf>
    <xf numFmtId="0" fontId="52" fillId="157" borderId="16" xfId="0" applyFont="1" applyFill="1" applyBorder="1" applyAlignment="1">
      <alignment horizontal="center" vertical="center"/>
    </xf>
    <xf numFmtId="0" fontId="52" fillId="21" borderId="16" xfId="0" applyFont="1" applyFill="1" applyBorder="1" applyAlignment="1">
      <alignment horizontal="center" vertical="center" wrapText="1"/>
    </xf>
    <xf numFmtId="0" fontId="52" fillId="21" borderId="16" xfId="0" applyFont="1" applyFill="1" applyBorder="1" applyAlignment="1">
      <alignment horizontal="center" vertical="center"/>
    </xf>
    <xf numFmtId="0" fontId="53" fillId="173" borderId="12" xfId="0" applyFont="1" applyFill="1" applyBorder="1" applyAlignment="1">
      <alignment horizontal="center" vertical="center"/>
    </xf>
    <xf numFmtId="0" fontId="52" fillId="187" borderId="11" xfId="0" applyFont="1" applyFill="1" applyBorder="1" applyAlignment="1">
      <alignment horizontal="center" vertical="center"/>
    </xf>
    <xf numFmtId="0" fontId="52" fillId="187" borderId="11" xfId="0" applyFont="1" applyFill="1" applyBorder="1" applyAlignment="1">
      <alignment horizontal="center" vertical="center" wrapText="1"/>
    </xf>
    <xf numFmtId="0" fontId="52" fillId="187" borderId="11" xfId="0" applyFont="1" applyFill="1" applyBorder="1" applyAlignment="1">
      <alignment horizontal="center" vertical="center"/>
    </xf>
    <xf numFmtId="0" fontId="52" fillId="61" borderId="11" xfId="0" applyFont="1" applyFill="1" applyBorder="1" applyAlignment="1">
      <alignment horizontal="center" vertical="center"/>
    </xf>
    <xf numFmtId="0" fontId="52" fillId="61" borderId="11" xfId="0" applyFont="1" applyFill="1" applyBorder="1" applyAlignment="1">
      <alignment horizontal="center" vertical="center" wrapText="1"/>
    </xf>
    <xf numFmtId="0" fontId="52" fillId="61" borderId="11" xfId="0" applyFont="1" applyFill="1" applyBorder="1" applyAlignment="1">
      <alignment horizontal="center" vertical="center"/>
    </xf>
    <xf numFmtId="0" fontId="52" fillId="61" borderId="21" xfId="0" applyFont="1" applyFill="1" applyBorder="1" applyAlignment="1">
      <alignment horizontal="center" vertical="center"/>
    </xf>
    <xf numFmtId="0" fontId="53" fillId="203" borderId="11" xfId="0" applyFont="1" applyFill="1" applyBorder="1" applyAlignment="1">
      <alignment horizontal="center" vertical="center" wrapText="1"/>
    </xf>
    <xf numFmtId="0" fontId="53" fillId="203" borderId="11" xfId="0" applyFont="1" applyFill="1" applyBorder="1" applyAlignment="1">
      <alignment horizontal="center" vertical="center"/>
    </xf>
    <xf numFmtId="0" fontId="52" fillId="191" borderId="11" xfId="0" applyFont="1" applyFill="1" applyBorder="1" applyAlignment="1">
      <alignment horizontal="center" vertical="center"/>
    </xf>
    <xf numFmtId="0" fontId="53" fillId="192" borderId="11" xfId="0" applyFont="1" applyFill="1" applyBorder="1" applyAlignment="1">
      <alignment horizontal="center" vertical="center"/>
    </xf>
    <xf numFmtId="0" fontId="53" fillId="192" borderId="11" xfId="0" applyFont="1" applyFill="1" applyBorder="1" applyAlignment="1">
      <alignment horizontal="center" vertical="center" wrapText="1"/>
    </xf>
    <xf numFmtId="0" fontId="53" fillId="192" borderId="11" xfId="0" applyFont="1" applyFill="1" applyBorder="1" applyAlignment="1">
      <alignment horizontal="center" vertical="center"/>
    </xf>
    <xf numFmtId="0" fontId="53" fillId="192" borderId="16" xfId="0" applyFont="1" applyFill="1" applyBorder="1" applyAlignment="1">
      <alignment horizontal="center" vertical="center"/>
    </xf>
    <xf numFmtId="0" fontId="53" fillId="192" borderId="16" xfId="0" applyFont="1" applyFill="1" applyBorder="1" applyAlignment="1">
      <alignment horizontal="center" vertical="center" wrapText="1"/>
    </xf>
    <xf numFmtId="0" fontId="53" fillId="192" borderId="16" xfId="0" applyFont="1" applyFill="1" applyBorder="1" applyAlignment="1">
      <alignment horizontal="center" vertical="center"/>
    </xf>
    <xf numFmtId="0" fontId="53" fillId="173" borderId="16" xfId="0" applyFont="1" applyFill="1" applyBorder="1" applyAlignment="1">
      <alignment horizontal="center" vertical="center"/>
    </xf>
    <xf numFmtId="0" fontId="53" fillId="173" borderId="16" xfId="0" applyFont="1" applyFill="1" applyBorder="1" applyAlignment="1">
      <alignment horizontal="center" vertical="center" wrapText="1"/>
    </xf>
    <xf numFmtId="0" fontId="53" fillId="173" borderId="16" xfId="0" applyFont="1" applyFill="1" applyBorder="1" applyAlignment="1">
      <alignment horizontal="center" vertical="center"/>
    </xf>
    <xf numFmtId="0" fontId="52" fillId="191" borderId="16" xfId="0" applyFont="1" applyFill="1" applyBorder="1" applyAlignment="1">
      <alignment horizontal="center" vertical="center"/>
    </xf>
    <xf numFmtId="0" fontId="52" fillId="17" borderId="11" xfId="0" applyFont="1" applyFill="1" applyBorder="1" applyAlignment="1">
      <alignment horizontal="center" vertical="center"/>
    </xf>
    <xf numFmtId="0" fontId="52" fillId="17" borderId="12" xfId="0" applyFont="1" applyFill="1" applyBorder="1" applyAlignment="1">
      <alignment horizontal="center" vertical="center" wrapText="1"/>
    </xf>
    <xf numFmtId="0" fontId="52" fillId="17" borderId="17" xfId="0" applyFont="1" applyFill="1" applyBorder="1" applyAlignment="1">
      <alignment horizontal="center" vertical="center" wrapText="1"/>
    </xf>
    <xf numFmtId="0" fontId="54" fillId="0" borderId="5" xfId="0" applyFont="1" applyBorder="1" applyAlignment="1">
      <alignment horizontal="center"/>
    </xf>
    <xf numFmtId="0" fontId="55" fillId="0" borderId="10" xfId="0" applyFont="1" applyBorder="1" applyAlignment="1">
      <alignment horizontal="center"/>
    </xf>
    <xf numFmtId="0" fontId="52" fillId="17" borderId="0" xfId="23" applyFont="1" applyFill="1" applyBorder="1" applyAlignment="1">
      <alignment horizontal="center" vertical="center"/>
    </xf>
    <xf numFmtId="0" fontId="52" fillId="187" borderId="0" xfId="23" applyFont="1" applyFill="1" applyBorder="1" applyAlignment="1">
      <alignment horizontal="center" vertical="center"/>
    </xf>
    <xf numFmtId="0" fontId="52" fillId="187" borderId="0" xfId="23" applyFont="1" applyFill="1" applyBorder="1" applyAlignment="1">
      <alignment horizontal="center" vertical="center"/>
    </xf>
    <xf numFmtId="0" fontId="53" fillId="188" borderId="0" xfId="23" applyFont="1" applyFill="1" applyBorder="1" applyAlignment="1">
      <alignment horizontal="center" vertical="center"/>
    </xf>
    <xf numFmtId="0" fontId="52" fillId="61" borderId="0" xfId="23" applyFont="1" applyFill="1" applyBorder="1" applyAlignment="1">
      <alignment horizontal="center" vertical="center"/>
    </xf>
    <xf numFmtId="0" fontId="53" fillId="173" borderId="0" xfId="23" applyFont="1" applyFill="1" applyBorder="1" applyAlignment="1">
      <alignment horizontal="center" vertical="center"/>
    </xf>
    <xf numFmtId="0" fontId="53" fillId="192" borderId="0" xfId="23" applyFont="1" applyFill="1" applyBorder="1" applyAlignment="1">
      <alignment horizontal="center" vertical="center"/>
    </xf>
    <xf numFmtId="0" fontId="52" fillId="201" borderId="0" xfId="23" applyFont="1" applyFill="1" applyBorder="1" applyAlignment="1">
      <alignment horizontal="center" vertical="center"/>
    </xf>
    <xf numFmtId="0" fontId="52" fillId="163" borderId="0" xfId="23" applyFont="1" applyFill="1" applyBorder="1" applyAlignment="1">
      <alignment horizontal="center" vertical="center"/>
    </xf>
    <xf numFmtId="0" fontId="52" fillId="191" borderId="0" xfId="23" applyFont="1" applyFill="1" applyBorder="1" applyAlignment="1">
      <alignment horizontal="center" vertical="center"/>
    </xf>
    <xf numFmtId="0" fontId="53" fillId="164" borderId="0" xfId="23" applyFont="1" applyFill="1" applyBorder="1" applyAlignment="1">
      <alignment horizontal="center" vertical="center"/>
    </xf>
    <xf numFmtId="0" fontId="53" fillId="18" borderId="0" xfId="23" applyFont="1" applyFill="1" applyBorder="1" applyAlignment="1">
      <alignment horizontal="center" vertical="center"/>
    </xf>
    <xf numFmtId="0" fontId="52" fillId="78" borderId="16" xfId="23" applyFont="1" applyFill="1" applyBorder="1" applyAlignment="1">
      <alignment horizontal="center" vertical="center"/>
    </xf>
    <xf numFmtId="0" fontId="52" fillId="78" borderId="16" xfId="23" applyFont="1" applyFill="1" applyBorder="1" applyAlignment="1">
      <alignment horizontal="center" vertical="center" wrapText="1"/>
    </xf>
    <xf numFmtId="0" fontId="52" fillId="78" borderId="16" xfId="23" applyFont="1" applyFill="1" applyBorder="1" applyAlignment="1">
      <alignment horizontal="center" vertical="center"/>
    </xf>
    <xf numFmtId="0" fontId="52" fillId="194" borderId="16" xfId="23" applyFont="1" applyFill="1" applyBorder="1" applyAlignment="1">
      <alignment horizontal="center" vertical="center"/>
    </xf>
    <xf numFmtId="0" fontId="52" fillId="194" borderId="16" xfId="23" applyFont="1" applyFill="1" applyBorder="1" applyAlignment="1">
      <alignment horizontal="center" vertical="center" wrapText="1"/>
    </xf>
    <xf numFmtId="0" fontId="53" fillId="204" borderId="16" xfId="23" applyFont="1" applyFill="1" applyBorder="1" applyAlignment="1">
      <alignment horizontal="center" vertical="center" wrapText="1"/>
    </xf>
    <xf numFmtId="0" fontId="53" fillId="204" borderId="16" xfId="23" applyFont="1" applyFill="1" applyBorder="1" applyAlignment="1">
      <alignment horizontal="center" vertical="center"/>
    </xf>
    <xf numFmtId="0" fontId="52" fillId="17" borderId="15" xfId="23" applyFont="1" applyFill="1" applyBorder="1" applyAlignment="1">
      <alignment horizontal="center" vertical="center" wrapText="1"/>
    </xf>
    <xf numFmtId="0" fontId="52" fillId="31" borderId="16" xfId="23" applyFont="1" applyFill="1" applyBorder="1" applyAlignment="1">
      <alignment horizontal="center" vertical="center"/>
    </xf>
    <xf numFmtId="0" fontId="52" fillId="163" borderId="16" xfId="23" applyFont="1" applyFill="1" applyBorder="1" applyAlignment="1">
      <alignment horizontal="center" vertical="center"/>
    </xf>
    <xf numFmtId="0" fontId="52" fillId="163" borderId="16" xfId="23" applyFont="1" applyFill="1" applyBorder="1" applyAlignment="1">
      <alignment horizontal="center" vertical="center" wrapText="1"/>
    </xf>
    <xf numFmtId="0" fontId="52" fillId="163" borderId="16" xfId="23" applyFont="1" applyFill="1" applyBorder="1" applyAlignment="1">
      <alignment horizontal="center" vertical="center"/>
    </xf>
    <xf numFmtId="0" fontId="53" fillId="188" borderId="12" xfId="23" applyFont="1" applyFill="1" applyBorder="1" applyAlignment="1">
      <alignment horizontal="center" vertical="center" wrapText="1"/>
    </xf>
    <xf numFmtId="0" fontId="53" fillId="188" borderId="18" xfId="0" applyFont="1" applyFill="1" applyBorder="1" applyAlignment="1">
      <alignment horizontal="center" vertical="center" wrapText="1"/>
    </xf>
    <xf numFmtId="0" fontId="52" fillId="163" borderId="15" xfId="23" applyFont="1" applyFill="1" applyBorder="1" applyAlignment="1">
      <alignment horizontal="center" vertical="center" wrapText="1"/>
    </xf>
    <xf numFmtId="0" fontId="52" fillId="155" borderId="16" xfId="23" applyFont="1" applyFill="1" applyBorder="1" applyAlignment="1">
      <alignment horizontal="center" vertical="center" wrapText="1"/>
    </xf>
    <xf numFmtId="0" fontId="52" fillId="155" borderId="16" xfId="23" applyFont="1" applyFill="1" applyBorder="1" applyAlignment="1">
      <alignment horizontal="center" vertical="center"/>
    </xf>
    <xf numFmtId="0" fontId="53" fillId="173" borderId="12" xfId="23" applyFont="1" applyFill="1" applyBorder="1" applyAlignment="1">
      <alignment horizontal="center" vertical="center"/>
    </xf>
    <xf numFmtId="0" fontId="53" fillId="173" borderId="18" xfId="0" applyFont="1" applyFill="1" applyBorder="1" applyAlignment="1">
      <alignment horizontal="center" vertical="center"/>
    </xf>
    <xf numFmtId="0" fontId="52" fillId="187" borderId="12" xfId="23" applyFont="1" applyFill="1" applyBorder="1" applyAlignment="1">
      <alignment horizontal="center" vertical="center" wrapText="1"/>
    </xf>
    <xf numFmtId="0" fontId="53" fillId="203" borderId="11" xfId="23" applyFont="1" applyFill="1" applyBorder="1" applyAlignment="1">
      <alignment horizontal="center" vertical="center"/>
    </xf>
    <xf numFmtId="0" fontId="53" fillId="203" borderId="11" xfId="23" applyFont="1" applyFill="1" applyBorder="1" applyAlignment="1">
      <alignment horizontal="center" vertical="center" wrapText="1"/>
    </xf>
    <xf numFmtId="0" fontId="53" fillId="203" borderId="11" xfId="23" applyFont="1" applyFill="1" applyBorder="1" applyAlignment="1">
      <alignment horizontal="center" vertical="center"/>
    </xf>
    <xf numFmtId="0" fontId="52" fillId="61" borderId="12" xfId="23" applyFont="1" applyFill="1" applyBorder="1" applyAlignment="1">
      <alignment horizontal="center" vertical="center" wrapText="1"/>
    </xf>
    <xf numFmtId="0" fontId="52" fillId="61" borderId="21" xfId="23" applyFont="1" applyFill="1" applyBorder="1" applyAlignment="1">
      <alignment horizontal="center" vertical="center"/>
    </xf>
    <xf numFmtId="0" fontId="52" fillId="61" borderId="16" xfId="23" applyFont="1" applyFill="1" applyBorder="1" applyAlignment="1">
      <alignment horizontal="center" vertical="center"/>
    </xf>
    <xf numFmtId="0" fontId="52" fillId="61" borderId="16" xfId="23" applyFont="1" applyFill="1" applyBorder="1" applyAlignment="1">
      <alignment horizontal="center" vertical="center" wrapText="1"/>
    </xf>
    <xf numFmtId="0" fontId="52" fillId="61" borderId="16" xfId="23" applyFont="1" applyFill="1" applyBorder="1" applyAlignment="1">
      <alignment horizontal="center" vertical="center"/>
    </xf>
    <xf numFmtId="0" fontId="53" fillId="188" borderId="21" xfId="23" applyFont="1" applyFill="1" applyBorder="1" applyAlignment="1">
      <alignment horizontal="center" vertical="center"/>
    </xf>
    <xf numFmtId="0" fontId="54" fillId="0" borderId="10" xfId="23" applyFont="1" applyBorder="1" applyAlignment="1">
      <alignment horizontal="center" vertical="center" textRotation="90"/>
    </xf>
    <xf numFmtId="166" fontId="37" fillId="0" borderId="24" xfId="23" applyNumberFormat="1" applyFont="1" applyBorder="1"/>
    <xf numFmtId="0" fontId="35" fillId="0" borderId="0" xfId="23" applyFont="1"/>
    <xf numFmtId="0" fontId="35" fillId="0" borderId="0" xfId="23" applyFont="1" applyBorder="1"/>
    <xf numFmtId="0" fontId="35" fillId="0" borderId="24" xfId="23" applyFont="1" applyBorder="1"/>
    <xf numFmtId="0" fontId="35" fillId="0" borderId="11" xfId="23" applyFont="1" applyBorder="1"/>
    <xf numFmtId="0" fontId="35" fillId="0" borderId="12" xfId="23" applyFont="1" applyBorder="1"/>
    <xf numFmtId="0" fontId="35" fillId="0" borderId="13" xfId="23" applyFont="1" applyBorder="1"/>
    <xf numFmtId="0" fontId="35" fillId="0" borderId="14" xfId="23" applyFont="1" applyBorder="1"/>
    <xf numFmtId="0" fontId="35" fillId="0" borderId="15" xfId="23" applyFont="1" applyBorder="1"/>
    <xf numFmtId="0" fontId="35" fillId="0" borderId="16" xfId="23" applyFont="1" applyBorder="1"/>
    <xf numFmtId="0" fontId="35" fillId="0" borderId="27" xfId="23" applyFont="1" applyBorder="1"/>
    <xf numFmtId="0" fontId="35" fillId="0" borderId="28" xfId="23" applyFont="1" applyBorder="1"/>
    <xf numFmtId="0" fontId="53" fillId="173" borderId="27" xfId="23" applyFont="1" applyFill="1" applyBorder="1" applyAlignment="1">
      <alignment horizontal="center" vertical="center"/>
    </xf>
    <xf numFmtId="0" fontId="0" fillId="0" borderId="23" xfId="0" applyBorder="1"/>
    <xf numFmtId="0" fontId="35" fillId="0" borderId="29" xfId="23" applyFont="1" applyBorder="1"/>
    <xf numFmtId="0" fontId="35" fillId="0" borderId="30" xfId="23" applyFont="1" applyBorder="1"/>
    <xf numFmtId="0" fontId="0" fillId="0" borderId="25" xfId="0" applyBorder="1"/>
    <xf numFmtId="0" fontId="35" fillId="0" borderId="31" xfId="23" applyFont="1" applyBorder="1"/>
    <xf numFmtId="0" fontId="53" fillId="188" borderId="30" xfId="23" applyFont="1" applyFill="1" applyBorder="1" applyAlignment="1">
      <alignment horizontal="center" vertical="center"/>
    </xf>
    <xf numFmtId="0" fontId="53" fillId="173" borderId="25" xfId="0" applyFont="1" applyFill="1" applyBorder="1" applyAlignment="1">
      <alignment horizontal="center" vertical="center"/>
    </xf>
    <xf numFmtId="0" fontId="0" fillId="0" borderId="26" xfId="0" applyBorder="1"/>
    <xf numFmtId="0" fontId="35" fillId="0" borderId="32" xfId="23" applyFont="1" applyBorder="1"/>
    <xf numFmtId="0" fontId="52" fillId="34" borderId="31" xfId="23" applyFont="1" applyFill="1" applyBorder="1" applyAlignment="1">
      <alignment horizontal="center" vertical="center"/>
    </xf>
    <xf numFmtId="0" fontId="57" fillId="209" borderId="10" xfId="23" applyFont="1" applyFill="1" applyBorder="1" applyAlignment="1">
      <alignment horizontal="center" vertical="center" textRotation="90"/>
    </xf>
    <xf numFmtId="166" fontId="56" fillId="209" borderId="24" xfId="23" applyNumberFormat="1" applyFont="1" applyFill="1" applyBorder="1"/>
    <xf numFmtId="0" fontId="56" fillId="209" borderId="0" xfId="23" applyFont="1" applyFill="1" applyBorder="1"/>
    <xf numFmtId="0" fontId="35" fillId="0" borderId="20" xfId="23" applyFont="1" applyBorder="1"/>
    <xf numFmtId="0" fontId="53" fillId="173" borderId="0" xfId="23" applyFont="1" applyFill="1" applyBorder="1" applyAlignment="1">
      <alignment horizontal="center" vertical="center"/>
    </xf>
    <xf numFmtId="0" fontId="52" fillId="17" borderId="0" xfId="23" applyFont="1" applyFill="1" applyBorder="1" applyAlignment="1">
      <alignment horizontal="center" vertical="center" wrapText="1"/>
    </xf>
    <xf numFmtId="0" fontId="52" fillId="17" borderId="0" xfId="0" applyFont="1" applyFill="1" applyBorder="1" applyAlignment="1">
      <alignment horizontal="center" vertical="center" wrapText="1"/>
    </xf>
    <xf numFmtId="0" fontId="53" fillId="173" borderId="0" xfId="23" applyFont="1" applyFill="1" applyBorder="1" applyAlignment="1">
      <alignment horizontal="center" vertical="center" wrapText="1"/>
    </xf>
    <xf numFmtId="0" fontId="52" fillId="17" borderId="0" xfId="23" applyFont="1" applyFill="1" applyBorder="1" applyAlignment="1">
      <alignment horizontal="center" vertical="center"/>
    </xf>
    <xf numFmtId="0" fontId="52" fillId="187" borderId="0" xfId="23" applyFont="1" applyFill="1" applyBorder="1" applyAlignment="1">
      <alignment horizontal="center" vertical="center" wrapText="1"/>
    </xf>
    <xf numFmtId="0" fontId="52" fillId="61" borderId="0" xfId="23" applyFont="1" applyFill="1" applyBorder="1" applyAlignment="1">
      <alignment horizontal="center" vertical="center" wrapText="1"/>
    </xf>
    <xf numFmtId="0" fontId="52" fillId="61" borderId="0" xfId="23" applyFont="1" applyFill="1" applyBorder="1" applyAlignment="1">
      <alignment horizontal="center" vertical="center"/>
    </xf>
    <xf numFmtId="0" fontId="53" fillId="188" borderId="0" xfId="23" applyFont="1" applyFill="1" applyBorder="1" applyAlignment="1">
      <alignment horizontal="center" vertical="center" wrapText="1"/>
    </xf>
    <xf numFmtId="0" fontId="53" fillId="192" borderId="0" xfId="23" applyFont="1" applyFill="1" applyBorder="1" applyAlignment="1">
      <alignment horizontal="center" vertical="center" wrapText="1"/>
    </xf>
    <xf numFmtId="0" fontId="53" fillId="188" borderId="0" xfId="23" applyFont="1" applyFill="1" applyBorder="1" applyAlignment="1">
      <alignment horizontal="center" vertical="center"/>
    </xf>
    <xf numFmtId="0" fontId="53" fillId="192" borderId="0" xfId="23" applyFont="1" applyFill="1" applyBorder="1" applyAlignment="1">
      <alignment horizontal="center" vertical="center"/>
    </xf>
    <xf numFmtId="0" fontId="53" fillId="188" borderId="0" xfId="0" applyFont="1" applyFill="1" applyBorder="1" applyAlignment="1">
      <alignment horizontal="center" vertical="center" wrapText="1"/>
    </xf>
    <xf numFmtId="0" fontId="53" fillId="188" borderId="0" xfId="0" applyFont="1" applyFill="1" applyBorder="1" applyAlignment="1">
      <alignment horizontal="center" vertical="center"/>
    </xf>
    <xf numFmtId="0" fontId="53" fillId="192" borderId="0" xfId="0" applyFont="1" applyFill="1" applyBorder="1" applyAlignment="1">
      <alignment horizontal="center" vertical="center" wrapText="1"/>
    </xf>
    <xf numFmtId="0" fontId="53" fillId="192" borderId="0" xfId="0" applyFont="1" applyFill="1" applyBorder="1" applyAlignment="1">
      <alignment horizontal="center" vertical="center"/>
    </xf>
    <xf numFmtId="0" fontId="52" fillId="61" borderId="0" xfId="0" applyFont="1" applyFill="1" applyBorder="1" applyAlignment="1">
      <alignment horizontal="center" vertical="center" wrapText="1"/>
    </xf>
    <xf numFmtId="0" fontId="52" fillId="61" borderId="0" xfId="0" applyFont="1" applyFill="1" applyBorder="1" applyAlignment="1">
      <alignment horizontal="center" vertical="center"/>
    </xf>
    <xf numFmtId="0" fontId="52" fillId="187" borderId="0" xfId="0" applyFont="1" applyFill="1" applyBorder="1" applyAlignment="1">
      <alignment horizontal="center" vertical="center" wrapText="1"/>
    </xf>
    <xf numFmtId="0" fontId="53" fillId="173" borderId="0" xfId="0" applyFont="1" applyFill="1" applyBorder="1" applyAlignment="1">
      <alignment horizontal="center" vertical="center" wrapText="1"/>
    </xf>
    <xf numFmtId="0" fontId="52" fillId="201" borderId="0" xfId="23" applyFont="1" applyFill="1" applyBorder="1" applyAlignment="1">
      <alignment horizontal="center" vertical="center" wrapText="1"/>
    </xf>
    <xf numFmtId="0" fontId="53" fillId="173" borderId="0" xfId="0" applyFont="1" applyFill="1" applyBorder="1" applyAlignment="1">
      <alignment horizontal="center" vertical="center"/>
    </xf>
    <xf numFmtId="0" fontId="52" fillId="201" borderId="0" xfId="23" applyFont="1" applyFill="1" applyBorder="1" applyAlignment="1">
      <alignment horizontal="center" vertical="center"/>
    </xf>
    <xf numFmtId="0" fontId="52" fillId="201" borderId="0" xfId="0" applyFont="1" applyFill="1" applyBorder="1" applyAlignment="1">
      <alignment horizontal="center" vertical="center" wrapText="1"/>
    </xf>
    <xf numFmtId="0" fontId="52" fillId="201" borderId="0" xfId="0" applyFont="1" applyFill="1" applyBorder="1" applyAlignment="1">
      <alignment horizontal="center" vertical="center"/>
    </xf>
    <xf numFmtId="0" fontId="52" fillId="157" borderId="0" xfId="23" applyFont="1" applyFill="1" applyBorder="1" applyAlignment="1">
      <alignment horizontal="center" vertical="center" wrapText="1"/>
    </xf>
    <xf numFmtId="0" fontId="52" fillId="157" borderId="0" xfId="23" applyFont="1" applyFill="1" applyBorder="1" applyAlignment="1">
      <alignment horizontal="center" vertical="center"/>
    </xf>
    <xf numFmtId="0" fontId="52" fillId="191" borderId="0" xfId="23" applyFont="1" applyFill="1" applyBorder="1" applyAlignment="1">
      <alignment horizontal="center" vertical="center" wrapText="1"/>
    </xf>
    <xf numFmtId="0" fontId="52" fillId="191" borderId="0" xfId="23" applyFont="1" applyFill="1" applyBorder="1" applyAlignment="1">
      <alignment horizontal="center" vertical="center"/>
    </xf>
    <xf numFmtId="0" fontId="52" fillId="191" borderId="0" xfId="0" applyFont="1" applyFill="1" applyBorder="1" applyAlignment="1">
      <alignment horizontal="center" vertical="center" wrapText="1"/>
    </xf>
    <xf numFmtId="0" fontId="52" fillId="21" borderId="0" xfId="23" applyFont="1" applyFill="1" applyBorder="1" applyAlignment="1">
      <alignment horizontal="center" vertical="center" wrapText="1"/>
    </xf>
    <xf numFmtId="0" fontId="52" fillId="21" borderId="0" xfId="23" applyFont="1" applyFill="1" applyBorder="1" applyAlignment="1">
      <alignment horizontal="center" vertical="center"/>
    </xf>
    <xf numFmtId="0" fontId="52" fillId="21" borderId="0" xfId="23" applyFont="1" applyFill="1" applyBorder="1" applyAlignment="1">
      <alignment horizontal="center" vertical="center"/>
    </xf>
    <xf numFmtId="0" fontId="53" fillId="164" borderId="0" xfId="23" applyFont="1" applyFill="1" applyBorder="1" applyAlignment="1">
      <alignment horizontal="center" vertical="center" wrapText="1"/>
    </xf>
    <xf numFmtId="0" fontId="53" fillId="164" borderId="0" xfId="23" applyFont="1" applyFill="1" applyBorder="1" applyAlignment="1">
      <alignment horizontal="center" vertical="center"/>
    </xf>
    <xf numFmtId="0" fontId="52" fillId="163" borderId="0" xfId="23" applyFont="1" applyFill="1" applyBorder="1" applyAlignment="1">
      <alignment horizontal="center" vertical="center" wrapText="1"/>
    </xf>
    <xf numFmtId="0" fontId="53" fillId="165" borderId="0" xfId="23" applyFont="1" applyFill="1" applyBorder="1" applyAlignment="1">
      <alignment horizontal="center" vertical="center" wrapText="1"/>
    </xf>
    <xf numFmtId="0" fontId="53" fillId="165" borderId="0" xfId="23" applyFont="1" applyFill="1" applyBorder="1" applyAlignment="1">
      <alignment horizontal="center" vertical="center"/>
    </xf>
    <xf numFmtId="0" fontId="52" fillId="163" borderId="0" xfId="23" applyFont="1" applyFill="1" applyBorder="1" applyAlignment="1">
      <alignment horizontal="center" vertical="center"/>
    </xf>
    <xf numFmtId="0" fontId="52" fillId="153" borderId="20" xfId="23" applyFont="1" applyFill="1" applyBorder="1" applyAlignment="1">
      <alignment horizontal="center" vertical="center" wrapText="1"/>
    </xf>
    <xf numFmtId="0" fontId="52" fillId="34" borderId="0" xfId="23" applyFont="1" applyFill="1" applyBorder="1" applyAlignment="1">
      <alignment horizontal="center" vertical="center" wrapText="1"/>
    </xf>
    <xf numFmtId="0" fontId="52" fillId="155" borderId="0" xfId="23" applyFont="1" applyFill="1" applyBorder="1" applyAlignment="1">
      <alignment horizontal="center" vertical="center" wrapText="1"/>
    </xf>
    <xf numFmtId="0" fontId="52" fillId="153" borderId="20" xfId="23" applyFont="1" applyFill="1" applyBorder="1" applyAlignment="1">
      <alignment horizontal="center" vertical="center"/>
    </xf>
    <xf numFmtId="0" fontId="52" fillId="34" borderId="0" xfId="23" applyFont="1" applyFill="1" applyBorder="1" applyAlignment="1">
      <alignment horizontal="center" vertical="center"/>
    </xf>
    <xf numFmtId="0" fontId="52" fillId="155" borderId="0" xfId="23" applyFont="1" applyFill="1" applyBorder="1" applyAlignment="1">
      <alignment horizontal="center" vertical="center"/>
    </xf>
    <xf numFmtId="0" fontId="53" fillId="195" borderId="0" xfId="23" applyFont="1" applyFill="1" applyBorder="1" applyAlignment="1">
      <alignment horizontal="center" vertical="center" wrapText="1"/>
    </xf>
    <xf numFmtId="0" fontId="52" fillId="193" borderId="0" xfId="23" applyFont="1" applyFill="1" applyBorder="1" applyAlignment="1">
      <alignment horizontal="center" vertical="center" wrapText="1"/>
    </xf>
    <xf numFmtId="0" fontId="53" fillId="195" borderId="0" xfId="23" applyFont="1" applyFill="1" applyBorder="1" applyAlignment="1">
      <alignment horizontal="center" vertical="center"/>
    </xf>
    <xf numFmtId="0" fontId="52" fillId="193" borderId="0" xfId="23" applyFont="1" applyFill="1" applyBorder="1" applyAlignment="1">
      <alignment horizontal="center" vertical="center"/>
    </xf>
    <xf numFmtId="0" fontId="53" fillId="203" borderId="0" xfId="23" applyFont="1" applyFill="1" applyBorder="1" applyAlignment="1">
      <alignment horizontal="center" vertical="center" wrapText="1"/>
    </xf>
    <xf numFmtId="0" fontId="53" fillId="203" borderId="0" xfId="23" applyFont="1" applyFill="1" applyBorder="1" applyAlignment="1">
      <alignment horizontal="center" vertical="center"/>
    </xf>
    <xf numFmtId="0" fontId="52" fillId="34" borderId="0" xfId="23" applyFont="1" applyFill="1" applyBorder="1" applyAlignment="1">
      <alignment horizontal="center" vertical="center"/>
    </xf>
    <xf numFmtId="0" fontId="52" fillId="78" borderId="0" xfId="23" applyFont="1" applyFill="1" applyBorder="1" applyAlignment="1">
      <alignment horizontal="center" vertical="center"/>
    </xf>
    <xf numFmtId="0" fontId="52" fillId="78" borderId="0" xfId="23" applyFont="1" applyFill="1" applyBorder="1" applyAlignment="1">
      <alignment horizontal="center" vertical="center" wrapText="1"/>
    </xf>
    <xf numFmtId="0" fontId="52" fillId="78" borderId="0" xfId="23" applyFont="1" applyFill="1" applyBorder="1" applyAlignment="1">
      <alignment horizontal="center" vertical="center"/>
    </xf>
    <xf numFmtId="0" fontId="53" fillId="18" borderId="0" xfId="23" applyFont="1" applyFill="1" applyBorder="1" applyAlignment="1">
      <alignment horizontal="center" vertical="center" wrapText="1"/>
    </xf>
    <xf numFmtId="0" fontId="53" fillId="18" borderId="0" xfId="23" applyFont="1" applyFill="1" applyBorder="1" applyAlignment="1">
      <alignment horizontal="center" vertical="center"/>
    </xf>
    <xf numFmtId="0" fontId="53" fillId="204" borderId="0" xfId="23" applyFont="1" applyFill="1" applyBorder="1" applyAlignment="1">
      <alignment horizontal="center" vertical="center" wrapText="1"/>
    </xf>
    <xf numFmtId="0" fontId="53" fillId="204" borderId="0" xfId="23" applyFont="1" applyFill="1" applyBorder="1" applyAlignment="1">
      <alignment horizontal="center" vertical="center"/>
    </xf>
    <xf numFmtId="0" fontId="52" fillId="31" borderId="0" xfId="23" applyFont="1" applyFill="1" applyBorder="1" applyAlignment="1">
      <alignment horizontal="center" vertical="center"/>
    </xf>
    <xf numFmtId="0" fontId="53" fillId="195" borderId="0" xfId="23" applyFont="1" applyFill="1" applyBorder="1" applyAlignment="1">
      <alignment horizontal="center" vertical="center"/>
    </xf>
    <xf numFmtId="0" fontId="52" fillId="193" borderId="0" xfId="23" applyFont="1" applyFill="1" applyBorder="1" applyAlignment="1">
      <alignment horizontal="center" vertical="center"/>
    </xf>
    <xf numFmtId="0" fontId="53" fillId="203" borderId="0" xfId="23" applyFont="1" applyFill="1" applyBorder="1" applyAlignment="1">
      <alignment horizontal="center" vertical="center"/>
    </xf>
    <xf numFmtId="0" fontId="52" fillId="194" borderId="0" xfId="23" applyFont="1" applyFill="1" applyBorder="1" applyAlignment="1">
      <alignment horizontal="center" vertical="center"/>
    </xf>
    <xf numFmtId="0" fontId="52" fillId="194" borderId="0" xfId="23" applyFont="1" applyFill="1" applyBorder="1" applyAlignment="1">
      <alignment horizontal="center" vertical="center" wrapText="1"/>
    </xf>
    <xf numFmtId="0" fontId="52" fillId="194" borderId="0" xfId="23" applyFont="1" applyFill="1" applyBorder="1" applyAlignment="1">
      <alignment horizontal="center" vertical="center"/>
    </xf>
    <xf numFmtId="0" fontId="59" fillId="212" borderId="0" xfId="23" applyFont="1" applyFill="1" applyBorder="1" applyAlignment="1">
      <alignment horizontal="center" vertical="center" wrapText="1"/>
    </xf>
    <xf numFmtId="0" fontId="59" fillId="212" borderId="0" xfId="23" applyFont="1" applyFill="1" applyBorder="1" applyAlignment="1">
      <alignment horizontal="center" vertical="center"/>
    </xf>
    <xf numFmtId="0" fontId="59" fillId="212" borderId="0" xfId="0" applyFont="1" applyFill="1" applyBorder="1" applyAlignment="1">
      <alignment horizontal="center" vertical="center"/>
    </xf>
    <xf numFmtId="0" fontId="59" fillId="212" borderId="0" xfId="0" applyFont="1" applyFill="1" applyBorder="1" applyAlignment="1">
      <alignment horizontal="center" vertical="center" wrapText="1"/>
    </xf>
    <xf numFmtId="0" fontId="59" fillId="212" borderId="0" xfId="0" applyFont="1" applyFill="1" applyBorder="1" applyAlignment="1">
      <alignment horizontal="center" vertical="center"/>
    </xf>
    <xf numFmtId="0" fontId="59" fillId="212" borderId="0" xfId="0" applyFont="1" applyFill="1" applyBorder="1"/>
    <xf numFmtId="0" fontId="59" fillId="212" borderId="0" xfId="23" applyFont="1" applyFill="1" applyBorder="1"/>
    <xf numFmtId="0" fontId="59" fillId="212" borderId="0" xfId="23" applyFont="1" applyFill="1" applyBorder="1" applyAlignment="1">
      <alignment horizontal="center" vertical="center"/>
    </xf>
    <xf numFmtId="0" fontId="60" fillId="212" borderId="20" xfId="23" applyFont="1" applyFill="1" applyBorder="1"/>
    <xf numFmtId="0" fontId="60" fillId="212" borderId="0" xfId="0" applyFont="1" applyFill="1" applyBorder="1"/>
    <xf numFmtId="0" fontId="60" fillId="212" borderId="0" xfId="23" applyFont="1" applyFill="1" applyBorder="1" applyAlignment="1">
      <alignment horizontal="center" vertical="center" wrapText="1"/>
    </xf>
    <xf numFmtId="0" fontId="60" fillId="212" borderId="0" xfId="23" applyFont="1" applyFill="1" applyBorder="1"/>
    <xf numFmtId="0" fontId="60" fillId="212" borderId="0" xfId="23" applyFont="1" applyFill="1" applyBorder="1" applyAlignment="1">
      <alignment horizontal="center" vertical="center"/>
    </xf>
    <xf numFmtId="0" fontId="60" fillId="212" borderId="20" xfId="23" applyFont="1" applyFill="1" applyBorder="1" applyAlignment="1">
      <alignment horizontal="center" vertical="center" wrapText="1"/>
    </xf>
    <xf numFmtId="0" fontId="60" fillId="212" borderId="20" xfId="23" applyFont="1" applyFill="1" applyBorder="1" applyAlignment="1">
      <alignment horizontal="center" vertical="center"/>
    </xf>
    <xf numFmtId="0" fontId="60" fillId="212" borderId="0" xfId="23" applyFont="1" applyFill="1" applyBorder="1" applyAlignment="1">
      <alignment horizontal="center" vertical="center"/>
    </xf>
    <xf numFmtId="0" fontId="0" fillId="0" borderId="33" xfId="0" applyBorder="1"/>
    <xf numFmtId="0" fontId="52" fillId="17" borderId="33" xfId="0" applyFont="1" applyFill="1" applyBorder="1" applyAlignment="1">
      <alignment horizontal="center" vertical="center"/>
    </xf>
    <xf numFmtId="0" fontId="0" fillId="0" borderId="34" xfId="0" applyBorder="1"/>
    <xf numFmtId="0" fontId="0" fillId="0" borderId="35" xfId="0" applyBorder="1"/>
    <xf numFmtId="0" fontId="53" fillId="188" borderId="33" xfId="0" applyFont="1" applyFill="1" applyBorder="1" applyAlignment="1">
      <alignment horizontal="center" vertical="center"/>
    </xf>
    <xf numFmtId="0" fontId="52" fillId="163" borderId="33" xfId="0" applyFont="1" applyFill="1" applyBorder="1" applyAlignment="1">
      <alignment horizontal="center" vertical="center"/>
    </xf>
    <xf numFmtId="0" fontId="53" fillId="173" borderId="35" xfId="0" applyFont="1" applyFill="1" applyBorder="1" applyAlignment="1">
      <alignment horizontal="center" vertical="center"/>
    </xf>
    <xf numFmtId="0" fontId="52" fillId="187" borderId="35" xfId="0" applyFont="1" applyFill="1" applyBorder="1" applyAlignment="1">
      <alignment horizontal="center" vertical="center"/>
    </xf>
    <xf numFmtId="0" fontId="52" fillId="17" borderId="33" xfId="0" applyFont="1" applyFill="1" applyBorder="1" applyAlignment="1">
      <alignment horizontal="center" vertical="center"/>
    </xf>
    <xf numFmtId="0" fontId="35" fillId="0" borderId="33" xfId="23" applyBorder="1"/>
    <xf numFmtId="0" fontId="52" fillId="194" borderId="33" xfId="23" applyFont="1" applyFill="1" applyBorder="1" applyAlignment="1">
      <alignment horizontal="center" vertical="center"/>
    </xf>
    <xf numFmtId="0" fontId="52" fillId="34" borderId="33" xfId="23" applyFont="1" applyFill="1" applyBorder="1" applyAlignment="1">
      <alignment horizontal="center" vertical="center"/>
    </xf>
    <xf numFmtId="0" fontId="53" fillId="173" borderId="35" xfId="0" applyFont="1" applyFill="1" applyBorder="1" applyAlignment="1">
      <alignment horizontal="center" vertical="center"/>
    </xf>
    <xf numFmtId="0" fontId="52" fillId="61" borderId="33" xfId="23" applyFont="1" applyFill="1" applyBorder="1" applyAlignment="1">
      <alignment horizontal="center" vertical="center"/>
    </xf>
    <xf numFmtId="0" fontId="52" fillId="17" borderId="34" xfId="0" applyFont="1" applyFill="1" applyBorder="1" applyAlignment="1">
      <alignment horizontal="center" vertical="center"/>
    </xf>
    <xf numFmtId="0" fontId="54" fillId="0" borderId="34" xfId="23" applyFont="1" applyBorder="1" applyAlignment="1">
      <alignment horizontal="center" vertical="center" textRotation="90"/>
    </xf>
    <xf numFmtId="0" fontId="57" fillId="209" borderId="34" xfId="23" applyFont="1" applyFill="1" applyBorder="1" applyAlignment="1">
      <alignment horizontal="center" vertical="center" textRotation="90"/>
    </xf>
    <xf numFmtId="0" fontId="52" fillId="17" borderId="15" xfId="23" applyFont="1" applyFill="1" applyBorder="1" applyAlignment="1">
      <alignment horizontal="center" vertical="center"/>
    </xf>
    <xf numFmtId="0" fontId="52" fillId="17" borderId="28" xfId="23" applyFont="1" applyFill="1" applyBorder="1" applyAlignment="1">
      <alignment horizontal="center" vertical="center"/>
    </xf>
  </cellXfs>
  <cellStyles count="47">
    <cellStyle name="20% - Accent1" xfId="1" builtinId="30"/>
    <cellStyle name="Accent1" xfId="2" builtinId="29"/>
    <cellStyle name="Accent4" xfId="43" builtinId="41"/>
    <cellStyle name="Accent5" xfId="44" builtinId="45"/>
    <cellStyle name="AFE" xfId="39" xr:uid="{00000000-0005-0000-0000-000004000000}"/>
    <cellStyle name="Heading 2" xfId="45" builtinId="17"/>
    <cellStyle name="Normal" xfId="0" builtinId="0"/>
    <cellStyle name="Normal 10" xfId="12" xr:uid="{00000000-0005-0000-0000-000006000000}"/>
    <cellStyle name="Normal 10 2" xfId="30" xr:uid="{00000000-0005-0000-0000-000007000000}"/>
    <cellStyle name="Normal 11" xfId="13" xr:uid="{00000000-0005-0000-0000-000008000000}"/>
    <cellStyle name="Normal 11 2" xfId="31" xr:uid="{00000000-0005-0000-0000-000009000000}"/>
    <cellStyle name="Normal 12" xfId="14" xr:uid="{00000000-0005-0000-0000-00000A000000}"/>
    <cellStyle name="Normal 12 2" xfId="32" xr:uid="{00000000-0005-0000-0000-00000B000000}"/>
    <cellStyle name="Normal 13" xfId="15" xr:uid="{00000000-0005-0000-0000-00000C000000}"/>
    <cellStyle name="Normal 13 2" xfId="33" xr:uid="{00000000-0005-0000-0000-00000D000000}"/>
    <cellStyle name="Normal 14" xfId="16" xr:uid="{00000000-0005-0000-0000-00000E000000}"/>
    <cellStyle name="Normal 14 2" xfId="34" xr:uid="{00000000-0005-0000-0000-00000F000000}"/>
    <cellStyle name="Normal 15" xfId="17" xr:uid="{00000000-0005-0000-0000-000010000000}"/>
    <cellStyle name="Normal 15 2" xfId="35" xr:uid="{00000000-0005-0000-0000-000011000000}"/>
    <cellStyle name="Normal 16" xfId="18" xr:uid="{00000000-0005-0000-0000-000012000000}"/>
    <cellStyle name="Normal 16 2" xfId="36" xr:uid="{00000000-0005-0000-0000-000013000000}"/>
    <cellStyle name="Normal 17" xfId="19" xr:uid="{00000000-0005-0000-0000-000014000000}"/>
    <cellStyle name="Normal 17 2" xfId="37" xr:uid="{00000000-0005-0000-0000-000015000000}"/>
    <cellStyle name="Normal 18" xfId="20" xr:uid="{00000000-0005-0000-0000-000016000000}"/>
    <cellStyle name="Normal 19" xfId="22" xr:uid="{00000000-0005-0000-0000-000017000000}"/>
    <cellStyle name="Normal 2" xfId="3" xr:uid="{00000000-0005-0000-0000-000018000000}"/>
    <cellStyle name="Normal 2 2" xfId="23" xr:uid="{00000000-0005-0000-0000-000019000000}"/>
    <cellStyle name="Normal 20" xfId="21" xr:uid="{00000000-0005-0000-0000-00001A000000}"/>
    <cellStyle name="Normal 21" xfId="38" xr:uid="{00000000-0005-0000-0000-00001B000000}"/>
    <cellStyle name="Normal 22" xfId="40" xr:uid="{00000000-0005-0000-0000-00001C000000}"/>
    <cellStyle name="Normal 23" xfId="41" xr:uid="{00000000-0005-0000-0000-00001D000000}"/>
    <cellStyle name="Normal 24" xfId="46" xr:uid="{D5F0861E-7F7F-4620-8EFF-119B0767595F}"/>
    <cellStyle name="Normal 3" xfId="4" xr:uid="{00000000-0005-0000-0000-00001E000000}"/>
    <cellStyle name="Normal 32 2" xfId="42" xr:uid="{00000000-0005-0000-0000-00001F000000}"/>
    <cellStyle name="Normal 4" xfId="5" xr:uid="{00000000-0005-0000-0000-000020000000}"/>
    <cellStyle name="Normal 4 2" xfId="24" xr:uid="{00000000-0005-0000-0000-000021000000}"/>
    <cellStyle name="Normal 5" xfId="7" xr:uid="{00000000-0005-0000-0000-000022000000}"/>
    <cellStyle name="Normal 5 2" xfId="25" xr:uid="{00000000-0005-0000-0000-000023000000}"/>
    <cellStyle name="Normal 6" xfId="8" xr:uid="{00000000-0005-0000-0000-000024000000}"/>
    <cellStyle name="Normal 6 2" xfId="26" xr:uid="{00000000-0005-0000-0000-000025000000}"/>
    <cellStyle name="Normal 7" xfId="9" xr:uid="{00000000-0005-0000-0000-000026000000}"/>
    <cellStyle name="Normal 7 2" xfId="27" xr:uid="{00000000-0005-0000-0000-000027000000}"/>
    <cellStyle name="Normal 8" xfId="10" xr:uid="{00000000-0005-0000-0000-000028000000}"/>
    <cellStyle name="Normal 8 2" xfId="28" xr:uid="{00000000-0005-0000-0000-000029000000}"/>
    <cellStyle name="Normal 9" xfId="11" xr:uid="{00000000-0005-0000-0000-00002A000000}"/>
    <cellStyle name="Normal 9 2" xfId="29" xr:uid="{00000000-0005-0000-0000-00002B000000}"/>
    <cellStyle name="Style 1" xfId="6" xr:uid="{00000000-0005-0000-0000-00002C000000}"/>
  </cellStyles>
  <dxfs count="3">
    <dxf>
      <border>
        <left style="dashDot">
          <color rgb="FF5E6469"/>
        </left>
        <right style="dashDot">
          <color rgb="FF5E6469"/>
        </right>
        <top style="dashDot">
          <color rgb="FF5E6469"/>
        </top>
        <bottom style="dashDot">
          <color rgb="FF5E6469"/>
        </bottom>
      </border>
    </dxf>
    <dxf>
      <fill>
        <patternFill patternType="solid">
          <fgColor indexed="64"/>
          <bgColor rgb="FF202020"/>
        </patternFill>
      </fill>
    </dxf>
    <dxf>
      <fill>
        <patternFill>
          <bgColor theme="2" tint="-9.9948118533890809E-2"/>
        </patternFill>
      </fill>
    </dxf>
  </dxfs>
  <tableStyles count="1" defaultTableStyle="TableStyleMedium9" defaultPivotStyle="PivotStyleLight16">
    <tableStyle name="Style de tableau 1" pivot="0" count="0" xr9:uid="{00000000-0011-0000-FFFF-FFFF00000000}"/>
  </tableStyles>
  <colors>
    <mruColors>
      <color rgb="FFFFFFFF"/>
      <color rgb="FF00CC99"/>
      <color rgb="FFCC0000"/>
      <color rgb="FFFF6600"/>
      <color rgb="FF9BF1EF"/>
      <color rgb="FF4F7F0F"/>
      <color rgb="FFD4D826"/>
      <color rgb="FFFFE1FF"/>
      <color rgb="FFFEFFFF"/>
      <color rgb="FFC75F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D7053240-CE69-11CD-A777-00DD01143C57}" ax:persistence="persistStreamInit" r:id="rId1"/>
</file>

<file path=xl/activeX/activeX11.xml><?xml version="1.0" encoding="utf-8"?>
<ax:ocx xmlns:ax="http://schemas.microsoft.com/office/2006/activeX" xmlns:r="http://schemas.openxmlformats.org/officeDocument/2006/relationships" ax:classid="{D7053240-CE69-11CD-A777-00DD01143C57}" ax:persistence="persistStreamInit" r:id="rId1"/>
</file>

<file path=xl/activeX/activeX12.xml><?xml version="1.0" encoding="utf-8"?>
<ax:ocx xmlns:ax="http://schemas.microsoft.com/office/2006/activeX" xmlns:r="http://schemas.openxmlformats.org/officeDocument/2006/relationships" ax:classid="{D7053240-CE69-11CD-A777-00DD01143C57}" ax:persistence="persistStreamInit" r:id="rId1"/>
</file>

<file path=xl/activeX/activeX13.xml><?xml version="1.0" encoding="utf-8"?>
<ax:ocx xmlns:ax="http://schemas.microsoft.com/office/2006/activeX" xmlns:r="http://schemas.openxmlformats.org/officeDocument/2006/relationships" ax:classid="{D7053240-CE69-11CD-A777-00DD01143C57}" ax:persistence="persistStreamInit" r:id="rId1"/>
</file>

<file path=xl/activeX/activeX14.xml><?xml version="1.0" encoding="utf-8"?>
<ax:ocx xmlns:ax="http://schemas.microsoft.com/office/2006/activeX" xmlns:r="http://schemas.openxmlformats.org/officeDocument/2006/relationships" ax:classid="{D7053240-CE69-11CD-A777-00DD01143C57}"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D7053240-CE69-11CD-A777-00DD01143C57}" ax:persistence="persistStreamInit" r:id="rId1"/>
</file>

<file path=xl/activeX/activeX17.xml><?xml version="1.0" encoding="utf-8"?>
<ax:ocx xmlns:ax="http://schemas.microsoft.com/office/2006/activeX" xmlns:r="http://schemas.openxmlformats.org/officeDocument/2006/relationships" ax:classid="{D7053240-CE69-11CD-A777-00DD01143C57}" ax:persistence="persistStreamInit" r:id="rId1"/>
</file>

<file path=xl/activeX/activeX18.xml><?xml version="1.0" encoding="utf-8"?>
<ax:ocx xmlns:ax="http://schemas.microsoft.com/office/2006/activeX" xmlns:r="http://schemas.openxmlformats.org/officeDocument/2006/relationships" ax:classid="{D7053240-CE69-11CD-A777-00DD01143C57}" ax:persistence="persistStreamInit" r:id="rId1"/>
</file>

<file path=xl/activeX/activeX19.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20.xml><?xml version="1.0" encoding="utf-8"?>
<ax:ocx xmlns:ax="http://schemas.microsoft.com/office/2006/activeX" xmlns:r="http://schemas.openxmlformats.org/officeDocument/2006/relationships" ax:classid="{D7053240-CE69-11CD-A777-00DD01143C57}" ax:persistence="persistStreamInit" r:id="rId1"/>
</file>

<file path=xl/activeX/activeX21.xml><?xml version="1.0" encoding="utf-8"?>
<ax:ocx xmlns:ax="http://schemas.microsoft.com/office/2006/activeX" xmlns:r="http://schemas.openxmlformats.org/officeDocument/2006/relationships" ax:classid="{D7053240-CE69-11CD-A777-00DD01143C57}" ax:persistence="persistStreamInit" r:id="rId1"/>
</file>

<file path=xl/activeX/activeX22.xml><?xml version="1.0" encoding="utf-8"?>
<ax:ocx xmlns:ax="http://schemas.microsoft.com/office/2006/activeX" xmlns:r="http://schemas.openxmlformats.org/officeDocument/2006/relationships" ax:classid="{D7053240-CE69-11CD-A777-00DD01143C57}" ax:persistence="persistStreamInit" r:id="rId1"/>
</file>

<file path=xl/activeX/activeX23.xml><?xml version="1.0" encoding="utf-8"?>
<ax:ocx xmlns:ax="http://schemas.microsoft.com/office/2006/activeX" xmlns:r="http://schemas.openxmlformats.org/officeDocument/2006/relationships" ax:classid="{D7053240-CE69-11CD-A777-00DD01143C57}" ax:persistence="persistStreamInit" r:id="rId1"/>
</file>

<file path=xl/activeX/activeX24.xml><?xml version="1.0" encoding="utf-8"?>
<ax:ocx xmlns:ax="http://schemas.microsoft.com/office/2006/activeX" xmlns:r="http://schemas.openxmlformats.org/officeDocument/2006/relationships" ax:classid="{D7053240-CE69-11CD-A777-00DD01143C57}" ax:persistence="persistStreamInit" r:id="rId1"/>
</file>

<file path=xl/activeX/activeX25.xml><?xml version="1.0" encoding="utf-8"?>
<ax:ocx xmlns:ax="http://schemas.microsoft.com/office/2006/activeX" xmlns:r="http://schemas.openxmlformats.org/officeDocument/2006/relationships" ax:classid="{D7053240-CE69-11CD-A777-00DD01143C57}" ax:persistence="persistStreamInit" r:id="rId1"/>
</file>

<file path=xl/activeX/activeX26.xml><?xml version="1.0" encoding="utf-8"?>
<ax:ocx xmlns:ax="http://schemas.microsoft.com/office/2006/activeX" xmlns:r="http://schemas.openxmlformats.org/officeDocument/2006/relationships" ax:classid="{D7053240-CE69-11CD-A777-00DD01143C57}" ax:persistence="persistStreamInit" r:id="rId1"/>
</file>

<file path=xl/activeX/activeX27.xml><?xml version="1.0" encoding="utf-8"?>
<ax:ocx xmlns:ax="http://schemas.microsoft.com/office/2006/activeX" xmlns:r="http://schemas.openxmlformats.org/officeDocument/2006/relationships" ax:classid="{D7053240-CE69-11CD-A777-00DD01143C57}" ax:persistence="persistStreamInit" r:id="rId1"/>
</file>

<file path=xl/activeX/activeX28.xml><?xml version="1.0" encoding="utf-8"?>
<ax:ocx xmlns:ax="http://schemas.microsoft.com/office/2006/activeX" xmlns:r="http://schemas.openxmlformats.org/officeDocument/2006/relationships" ax:classid="{D7053240-CE69-11CD-A777-00DD01143C57}" ax:persistence="persistStreamInit" r:id="rId1"/>
</file>

<file path=xl/activeX/activeX29.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30.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activeX/activeX8.xml><?xml version="1.0" encoding="utf-8"?>
<ax:ocx xmlns:ax="http://schemas.microsoft.com/office/2006/activeX" xmlns:r="http://schemas.openxmlformats.org/officeDocument/2006/relationships" ax:classid="{D7053240-CE69-11CD-A777-00DD01143C57}" ax:persistence="persistStreamInit" r:id="rId1"/>
</file>

<file path=xl/activeX/activeX9.xml><?xml version="1.0" encoding="utf-8"?>
<ax:ocx xmlns:ax="http://schemas.microsoft.com/office/2006/activeX" xmlns:r="http://schemas.openxmlformats.org/officeDocument/2006/relationships" ax:classid="{D7053240-CE69-11CD-A777-00DD01143C57}" ax:persistence="persistStreamInit" r:id="rId1"/>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8" Type="http://schemas.openxmlformats.org/officeDocument/2006/relationships/image" Target="../media/image4.emf"/><Relationship Id="rId13" Type="http://schemas.openxmlformats.org/officeDocument/2006/relationships/image" Target="../media/image15.emf"/><Relationship Id="rId3" Type="http://schemas.openxmlformats.org/officeDocument/2006/relationships/image" Target="../media/image9.emf"/><Relationship Id="rId7" Type="http://schemas.openxmlformats.org/officeDocument/2006/relationships/image" Target="../media/image3.emf"/><Relationship Id="rId12" Type="http://schemas.openxmlformats.org/officeDocument/2006/relationships/image" Target="../media/image14.emf"/><Relationship Id="rId2" Type="http://schemas.openxmlformats.org/officeDocument/2006/relationships/image" Target="../media/image11.emf"/><Relationship Id="rId1" Type="http://schemas.openxmlformats.org/officeDocument/2006/relationships/image" Target="../media/image7.emf"/><Relationship Id="rId6" Type="http://schemas.openxmlformats.org/officeDocument/2006/relationships/image" Target="../media/image5.emf"/><Relationship Id="rId11" Type="http://schemas.openxmlformats.org/officeDocument/2006/relationships/image" Target="../media/image13.emf"/><Relationship Id="rId5" Type="http://schemas.openxmlformats.org/officeDocument/2006/relationships/image" Target="../media/image6.emf"/><Relationship Id="rId15" Type="http://schemas.openxmlformats.org/officeDocument/2006/relationships/image" Target="../media/image1.emf"/><Relationship Id="rId10" Type="http://schemas.openxmlformats.org/officeDocument/2006/relationships/image" Target="../media/image12.emf"/><Relationship Id="rId4" Type="http://schemas.openxmlformats.org/officeDocument/2006/relationships/image" Target="../media/image8.emf"/><Relationship Id="rId9" Type="http://schemas.openxmlformats.org/officeDocument/2006/relationships/image" Target="../media/image10.emf"/><Relationship Id="rId14"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17.emf"/><Relationship Id="rId1" Type="http://schemas.openxmlformats.org/officeDocument/2006/relationships/image" Target="../media/image18.emf"/><Relationship Id="rId4" Type="http://schemas.openxmlformats.org/officeDocument/2006/relationships/image" Target="../media/image16.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0.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1.emf"/><Relationship Id="rId1" Type="http://schemas.openxmlformats.org/officeDocument/2006/relationships/image" Target="../media/image22.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24.emf"/><Relationship Id="rId2" Type="http://schemas.openxmlformats.org/officeDocument/2006/relationships/image" Target="../media/image25.emf"/><Relationship Id="rId1" Type="http://schemas.openxmlformats.org/officeDocument/2006/relationships/image" Target="../media/image26.emf"/><Relationship Id="rId4" Type="http://schemas.openxmlformats.org/officeDocument/2006/relationships/image" Target="../media/image23.emf"/></Relationships>
</file>

<file path=xl/drawings/_rels/vmlDrawing6.vml.rels><?xml version="1.0" encoding="UTF-8" standalone="yes"?>
<Relationships xmlns="http://schemas.openxmlformats.org/package/2006/relationships"><Relationship Id="rId2" Type="http://schemas.openxmlformats.org/officeDocument/2006/relationships/image" Target="../media/image27.emf"/><Relationship Id="rId1" Type="http://schemas.openxmlformats.org/officeDocument/2006/relationships/image" Target="../media/image28.emf"/></Relationships>
</file>

<file path=xl/drawings/_rels/vmlDrawing7.vml.rels><?xml version="1.0" encoding="UTF-8" standalone="yes"?>
<Relationships xmlns="http://schemas.openxmlformats.org/package/2006/relationships"><Relationship Id="rId2" Type="http://schemas.openxmlformats.org/officeDocument/2006/relationships/image" Target="../media/image29.emf"/><Relationship Id="rId1" Type="http://schemas.openxmlformats.org/officeDocument/2006/relationships/image" Target="../media/image3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142875</xdr:colOff>
          <xdr:row>2</xdr:row>
          <xdr:rowOff>38100</xdr:rowOff>
        </xdr:from>
        <xdr:to>
          <xdr:col>2</xdr:col>
          <xdr:colOff>257175</xdr:colOff>
          <xdr:row>3</xdr:row>
          <xdr:rowOff>152400</xdr:rowOff>
        </xdr:to>
        <xdr:sp macro="" textlink="">
          <xdr:nvSpPr>
            <xdr:cNvPr id="13525" name="btnDelID" hidden="1">
              <a:extLst>
                <a:ext uri="{63B3BB69-23CF-44E3-9099-C40C66FF867C}">
                  <a14:compatExt spid="_x0000_s13525"/>
                </a:ext>
                <a:ext uri="{FF2B5EF4-FFF2-40B4-BE49-F238E27FC236}">
                  <a16:creationId xmlns:a16="http://schemas.microsoft.com/office/drawing/2014/main" id="{00000000-0008-0000-0000-0000D5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447675</xdr:colOff>
          <xdr:row>2</xdr:row>
          <xdr:rowOff>180975</xdr:rowOff>
        </xdr:from>
        <xdr:to>
          <xdr:col>10</xdr:col>
          <xdr:colOff>419100</xdr:colOff>
          <xdr:row>4</xdr:row>
          <xdr:rowOff>142875</xdr:rowOff>
        </xdr:to>
        <xdr:sp macro="" textlink="">
          <xdr:nvSpPr>
            <xdr:cNvPr id="13441" name="btnLoadDB" hidden="1">
              <a:extLst>
                <a:ext uri="{63B3BB69-23CF-44E3-9099-C40C66FF867C}">
                  <a14:compatExt spid="_x0000_s13441"/>
                </a:ext>
                <a:ext uri="{FF2B5EF4-FFF2-40B4-BE49-F238E27FC236}">
                  <a16:creationId xmlns:a16="http://schemas.microsoft.com/office/drawing/2014/main" id="{00000000-0008-0000-0000-000081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581025</xdr:colOff>
          <xdr:row>3</xdr:row>
          <xdr:rowOff>19050</xdr:rowOff>
        </xdr:from>
        <xdr:to>
          <xdr:col>11</xdr:col>
          <xdr:colOff>714375</xdr:colOff>
          <xdr:row>4</xdr:row>
          <xdr:rowOff>142875</xdr:rowOff>
        </xdr:to>
        <xdr:sp macro="" textlink="">
          <xdr:nvSpPr>
            <xdr:cNvPr id="13476" name="btnSaveToDB" hidden="1">
              <a:extLst>
                <a:ext uri="{63B3BB69-23CF-44E3-9099-C40C66FF867C}">
                  <a14:compatExt spid="_x0000_s13476"/>
                </a:ext>
                <a:ext uri="{FF2B5EF4-FFF2-40B4-BE49-F238E27FC236}">
                  <a16:creationId xmlns:a16="http://schemas.microsoft.com/office/drawing/2014/main" id="{00000000-0008-0000-0000-0000A434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581025</xdr:colOff>
          <xdr:row>1</xdr:row>
          <xdr:rowOff>0</xdr:rowOff>
        </xdr:from>
        <xdr:to>
          <xdr:col>11</xdr:col>
          <xdr:colOff>714375</xdr:colOff>
          <xdr:row>2</xdr:row>
          <xdr:rowOff>123825</xdr:rowOff>
        </xdr:to>
        <xdr:sp macro="" textlink="">
          <xdr:nvSpPr>
            <xdr:cNvPr id="13522" name="btnOutput" hidden="1">
              <a:extLst>
                <a:ext uri="{63B3BB69-23CF-44E3-9099-C40C66FF867C}">
                  <a14:compatExt spid="_x0000_s13522"/>
                </a:ext>
                <a:ext uri="{FF2B5EF4-FFF2-40B4-BE49-F238E27FC236}">
                  <a16:creationId xmlns:a16="http://schemas.microsoft.com/office/drawing/2014/main" id="{00000000-0008-0000-0000-0000D2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12</xdr:col>
          <xdr:colOff>962025</xdr:colOff>
          <xdr:row>3</xdr:row>
          <xdr:rowOff>0</xdr:rowOff>
        </xdr:from>
        <xdr:to>
          <xdr:col>14</xdr:col>
          <xdr:colOff>704850</xdr:colOff>
          <xdr:row>4</xdr:row>
          <xdr:rowOff>123825</xdr:rowOff>
        </xdr:to>
        <xdr:sp macro="" textlink="">
          <xdr:nvSpPr>
            <xdr:cNvPr id="13647" name="btnADP" hidden="1">
              <a:extLst>
                <a:ext uri="{63B3BB69-23CF-44E3-9099-C40C66FF867C}">
                  <a14:compatExt spid="_x0000_s13647"/>
                </a:ext>
                <a:ext uri="{FF2B5EF4-FFF2-40B4-BE49-F238E27FC236}">
                  <a16:creationId xmlns:a16="http://schemas.microsoft.com/office/drawing/2014/main" id="{00000000-0008-0000-0000-00004F3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1000125</xdr:colOff>
          <xdr:row>1</xdr:row>
          <xdr:rowOff>0</xdr:rowOff>
        </xdr:from>
        <xdr:to>
          <xdr:col>12</xdr:col>
          <xdr:colOff>723900</xdr:colOff>
          <xdr:row>2</xdr:row>
          <xdr:rowOff>123825</xdr:rowOff>
        </xdr:to>
        <xdr:sp macro="" textlink="">
          <xdr:nvSpPr>
            <xdr:cNvPr id="13741" name="btnDrupal" hidden="1">
              <a:extLst>
                <a:ext uri="{63B3BB69-23CF-44E3-9099-C40C66FF867C}">
                  <a14:compatExt spid="_x0000_s13741"/>
                </a:ext>
                <a:ext uri="{FF2B5EF4-FFF2-40B4-BE49-F238E27FC236}">
                  <a16:creationId xmlns:a16="http://schemas.microsoft.com/office/drawing/2014/main" id="{00000000-0008-0000-0000-0000AD3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1000125</xdr:colOff>
          <xdr:row>3</xdr:row>
          <xdr:rowOff>0</xdr:rowOff>
        </xdr:from>
        <xdr:to>
          <xdr:col>12</xdr:col>
          <xdr:colOff>714375</xdr:colOff>
          <xdr:row>4</xdr:row>
          <xdr:rowOff>123825</xdr:rowOff>
        </xdr:to>
        <xdr:sp macro="" textlink="">
          <xdr:nvSpPr>
            <xdr:cNvPr id="6334649" name="btnSavePDF" hidden="1">
              <a:extLst>
                <a:ext uri="{63B3BB69-23CF-44E3-9099-C40C66FF867C}">
                  <a14:compatExt spid="_x0000_s6334649"/>
                </a:ext>
                <a:ext uri="{FF2B5EF4-FFF2-40B4-BE49-F238E27FC236}">
                  <a16:creationId xmlns:a16="http://schemas.microsoft.com/office/drawing/2014/main" id="{00000000-0008-0000-0000-0000B9A86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171450</xdr:colOff>
          <xdr:row>1</xdr:row>
          <xdr:rowOff>0</xdr:rowOff>
        </xdr:from>
        <xdr:to>
          <xdr:col>8</xdr:col>
          <xdr:colOff>323850</xdr:colOff>
          <xdr:row>2</xdr:row>
          <xdr:rowOff>123825</xdr:rowOff>
        </xdr:to>
        <xdr:sp macro="" textlink="">
          <xdr:nvSpPr>
            <xdr:cNvPr id="6334643" name="btnGenerate" hidden="1">
              <a:extLst>
                <a:ext uri="{63B3BB69-23CF-44E3-9099-C40C66FF867C}">
                  <a14:compatExt spid="_x0000_s6334643"/>
                </a:ext>
                <a:ext uri="{FF2B5EF4-FFF2-40B4-BE49-F238E27FC236}">
                  <a16:creationId xmlns:a16="http://schemas.microsoft.com/office/drawing/2014/main" id="{00000000-0008-0000-0000-0000B3A86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171450</xdr:colOff>
          <xdr:row>3</xdr:row>
          <xdr:rowOff>0</xdr:rowOff>
        </xdr:from>
        <xdr:to>
          <xdr:col>8</xdr:col>
          <xdr:colOff>323850</xdr:colOff>
          <xdr:row>4</xdr:row>
          <xdr:rowOff>123825</xdr:rowOff>
        </xdr:to>
        <xdr:sp macro="" textlink="">
          <xdr:nvSpPr>
            <xdr:cNvPr id="13443" name="btnSort" hidden="1">
              <a:extLst>
                <a:ext uri="{63B3BB69-23CF-44E3-9099-C40C66FF867C}">
                  <a14:compatExt spid="_x0000_s13443"/>
                </a:ext>
                <a:ext uri="{FF2B5EF4-FFF2-40B4-BE49-F238E27FC236}">
                  <a16:creationId xmlns:a16="http://schemas.microsoft.com/office/drawing/2014/main" id="{00000000-0008-0000-0000-000083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257175</xdr:colOff>
          <xdr:row>1</xdr:row>
          <xdr:rowOff>47625</xdr:rowOff>
        </xdr:from>
        <xdr:to>
          <xdr:col>8</xdr:col>
          <xdr:colOff>400050</xdr:colOff>
          <xdr:row>4</xdr:row>
          <xdr:rowOff>104775</xdr:rowOff>
        </xdr:to>
        <xdr:sp macro="" textlink="">
          <xdr:nvSpPr>
            <xdr:cNvPr id="6334654" name="btnGenerateCaptionner" hidden="1">
              <a:extLst>
                <a:ext uri="{63B3BB69-23CF-44E3-9099-C40C66FF867C}">
                  <a14:compatExt spid="_x0000_s6334654"/>
                </a:ext>
                <a:ext uri="{FF2B5EF4-FFF2-40B4-BE49-F238E27FC236}">
                  <a16:creationId xmlns:a16="http://schemas.microsoft.com/office/drawing/2014/main" id="{00000000-0008-0000-0000-0000BEA86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142875</xdr:colOff>
          <xdr:row>1</xdr:row>
          <xdr:rowOff>19050</xdr:rowOff>
        </xdr:from>
        <xdr:to>
          <xdr:col>1</xdr:col>
          <xdr:colOff>171450</xdr:colOff>
          <xdr:row>2</xdr:row>
          <xdr:rowOff>142875</xdr:rowOff>
        </xdr:to>
        <xdr:sp macro="" textlink="">
          <xdr:nvSpPr>
            <xdr:cNvPr id="6334655" name="bntShowConfigTab" hidden="1">
              <a:extLst>
                <a:ext uri="{63B3BB69-23CF-44E3-9099-C40C66FF867C}">
                  <a14:compatExt spid="_x0000_s6334655"/>
                </a:ext>
                <a:ext uri="{FF2B5EF4-FFF2-40B4-BE49-F238E27FC236}">
                  <a16:creationId xmlns:a16="http://schemas.microsoft.com/office/drawing/2014/main" id="{00000000-0008-0000-0000-0000BFA86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142875</xdr:colOff>
          <xdr:row>2</xdr:row>
          <xdr:rowOff>161925</xdr:rowOff>
        </xdr:from>
        <xdr:to>
          <xdr:col>1</xdr:col>
          <xdr:colOff>171450</xdr:colOff>
          <xdr:row>4</xdr:row>
          <xdr:rowOff>95250</xdr:rowOff>
        </xdr:to>
        <xdr:sp macro="" textlink="">
          <xdr:nvSpPr>
            <xdr:cNvPr id="6334656" name="btnVersion" hidden="1">
              <a:extLst>
                <a:ext uri="{63B3BB69-23CF-44E3-9099-C40C66FF867C}">
                  <a14:compatExt spid="_x0000_s6334656"/>
                </a:ext>
                <a:ext uri="{FF2B5EF4-FFF2-40B4-BE49-F238E27FC236}">
                  <a16:creationId xmlns:a16="http://schemas.microsoft.com/office/drawing/2014/main" id="{00000000-0008-0000-0000-0000C0A86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476250</xdr:colOff>
          <xdr:row>1</xdr:row>
          <xdr:rowOff>9525</xdr:rowOff>
        </xdr:from>
        <xdr:to>
          <xdr:col>10</xdr:col>
          <xdr:colOff>409575</xdr:colOff>
          <xdr:row>2</xdr:row>
          <xdr:rowOff>123825</xdr:rowOff>
        </xdr:to>
        <xdr:sp macro="" textlink="">
          <xdr:nvSpPr>
            <xdr:cNvPr id="6334659" name="multiDayCheckBox" hidden="1">
              <a:extLst>
                <a:ext uri="{63B3BB69-23CF-44E3-9099-C40C66FF867C}">
                  <a14:compatExt spid="_x0000_s6334659"/>
                </a:ext>
                <a:ext uri="{FF2B5EF4-FFF2-40B4-BE49-F238E27FC236}">
                  <a16:creationId xmlns:a16="http://schemas.microsoft.com/office/drawing/2014/main" id="{00000000-0008-0000-0000-0000C3A86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942975</xdr:colOff>
          <xdr:row>0</xdr:row>
          <xdr:rowOff>114300</xdr:rowOff>
        </xdr:from>
        <xdr:to>
          <xdr:col>14</xdr:col>
          <xdr:colOff>2790825</xdr:colOff>
          <xdr:row>2</xdr:row>
          <xdr:rowOff>76200</xdr:rowOff>
        </xdr:to>
        <xdr:sp macro="" textlink="">
          <xdr:nvSpPr>
            <xdr:cNvPr id="6334671" name="btnSaveProdSTD11" hidden="1">
              <a:extLst>
                <a:ext uri="{63B3BB69-23CF-44E3-9099-C40C66FF867C}">
                  <a14:compatExt spid="_x0000_s6334671"/>
                </a:ext>
                <a:ext uri="{FF2B5EF4-FFF2-40B4-BE49-F238E27FC236}">
                  <a16:creationId xmlns:a16="http://schemas.microsoft.com/office/drawing/2014/main" id="{00000000-0008-0000-0000-0000CFA86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12</xdr:col>
          <xdr:colOff>981075</xdr:colOff>
          <xdr:row>0</xdr:row>
          <xdr:rowOff>142875</xdr:rowOff>
        </xdr:from>
        <xdr:to>
          <xdr:col>14</xdr:col>
          <xdr:colOff>723900</xdr:colOff>
          <xdr:row>2</xdr:row>
          <xdr:rowOff>104775</xdr:rowOff>
        </xdr:to>
        <xdr:sp macro="" textlink="">
          <xdr:nvSpPr>
            <xdr:cNvPr id="6334837" name="btnValidateDataSht" hidden="1">
              <a:extLst>
                <a:ext uri="{63B3BB69-23CF-44E3-9099-C40C66FF867C}">
                  <a14:compatExt spid="_x0000_s6334837"/>
                </a:ext>
                <a:ext uri="{FF2B5EF4-FFF2-40B4-BE49-F238E27FC236}">
                  <a16:creationId xmlns:a16="http://schemas.microsoft.com/office/drawing/2014/main" id="{00000000-0008-0000-0000-000075A96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0</xdr:colOff>
          <xdr:row>1</xdr:row>
          <xdr:rowOff>0</xdr:rowOff>
        </xdr:to>
        <xdr:sp macro="" textlink="">
          <xdr:nvSpPr>
            <xdr:cNvPr id="6896206" name="filterButton" hidden="1">
              <a:extLst>
                <a:ext uri="{63B3BB69-23CF-44E3-9099-C40C66FF867C}">
                  <a14:compatExt spid="_x0000_s6896206"/>
                </a:ext>
                <a:ext uri="{FF2B5EF4-FFF2-40B4-BE49-F238E27FC236}">
                  <a16:creationId xmlns:a16="http://schemas.microsoft.com/office/drawing/2014/main" id="{3D7BB8AE-BC24-F688-1B87-A6CFBED3F8F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CA" sz="1000" b="0" i="0" u="none" strike="noStrike" baseline="0">
                  <a:solidFill>
                    <a:srgbClr val="000000"/>
                  </a:solidFill>
                  <a:latin typeface="Arial"/>
                  <a:cs typeface="Arial"/>
                </a:rPr>
                <a:t>F</a:t>
              </a:r>
            </a:p>
          </xdr:txBody>
        </xdr:sp>
        <xdr:clientData fPrintsWithSheet="0"/>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0</xdr:colOff>
          <xdr:row>1</xdr:row>
          <xdr:rowOff>0</xdr:rowOff>
        </xdr:to>
        <xdr:sp macro="" textlink="">
          <xdr:nvSpPr>
            <xdr:cNvPr id="6896641" name="filterButton" hidden="1">
              <a:extLst>
                <a:ext uri="{63B3BB69-23CF-44E3-9099-C40C66FF867C}">
                  <a14:compatExt spid="_x0000_s6896641"/>
                </a:ext>
                <a:ext uri="{FF2B5EF4-FFF2-40B4-BE49-F238E27FC236}">
                  <a16:creationId xmlns:a16="http://schemas.microsoft.com/office/drawing/2014/main" id="{98F40037-8695-4944-8D8F-4A0A4448883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CA" sz="1000" b="0" i="0" u="none" strike="noStrike" baseline="0">
                  <a:solidFill>
                    <a:srgbClr val="000000"/>
                  </a:solidFill>
                  <a:latin typeface="Arial"/>
                  <a:cs typeface="Arial"/>
                </a:rPr>
                <a:t>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1933575</xdr:colOff>
          <xdr:row>7</xdr:row>
          <xdr:rowOff>47625</xdr:rowOff>
        </xdr:from>
        <xdr:to>
          <xdr:col>14</xdr:col>
          <xdr:colOff>1285875</xdr:colOff>
          <xdr:row>8</xdr:row>
          <xdr:rowOff>161925</xdr:rowOff>
        </xdr:to>
        <xdr:sp macro="" textlink="">
          <xdr:nvSpPr>
            <xdr:cNvPr id="14340" name="btnConfigGet" hidden="1">
              <a:extLst>
                <a:ext uri="{63B3BB69-23CF-44E3-9099-C40C66FF867C}">
                  <a14:compatExt spid="_x0000_s14340"/>
                </a:ext>
                <a:ext uri="{FF2B5EF4-FFF2-40B4-BE49-F238E27FC236}">
                  <a16:creationId xmlns:a16="http://schemas.microsoft.com/office/drawing/2014/main" id="{00000000-0008-0000-0100-000004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1933575</xdr:colOff>
          <xdr:row>2</xdr:row>
          <xdr:rowOff>133350</xdr:rowOff>
        </xdr:from>
        <xdr:to>
          <xdr:col>14</xdr:col>
          <xdr:colOff>1304925</xdr:colOff>
          <xdr:row>4</xdr:row>
          <xdr:rowOff>66675</xdr:rowOff>
        </xdr:to>
        <xdr:sp macro="" textlink="">
          <xdr:nvSpPr>
            <xdr:cNvPr id="14341" name="btnConfigSet" hidden="1">
              <a:extLst>
                <a:ext uri="{63B3BB69-23CF-44E3-9099-C40C66FF867C}">
                  <a14:compatExt spid="_x0000_s14341"/>
                </a:ext>
                <a:ext uri="{FF2B5EF4-FFF2-40B4-BE49-F238E27FC236}">
                  <a16:creationId xmlns:a16="http://schemas.microsoft.com/office/drawing/2014/main" id="{00000000-0008-0000-0100-000005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9525</xdr:colOff>
          <xdr:row>9</xdr:row>
          <xdr:rowOff>85725</xdr:rowOff>
        </xdr:from>
        <xdr:to>
          <xdr:col>32</xdr:col>
          <xdr:colOff>9525</xdr:colOff>
          <xdr:row>11</xdr:row>
          <xdr:rowOff>38100</xdr:rowOff>
        </xdr:to>
        <xdr:sp macro="" textlink="">
          <xdr:nvSpPr>
            <xdr:cNvPr id="14432" name="addSpeakerBtn" hidden="1">
              <a:extLst>
                <a:ext uri="{63B3BB69-23CF-44E3-9099-C40C66FF867C}">
                  <a14:compatExt spid="_x0000_s14432"/>
                </a:ext>
                <a:ext uri="{FF2B5EF4-FFF2-40B4-BE49-F238E27FC236}">
                  <a16:creationId xmlns:a16="http://schemas.microsoft.com/office/drawing/2014/main" id="{00000000-0008-0000-0100-000060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9525</xdr:colOff>
          <xdr:row>15</xdr:row>
          <xdr:rowOff>85725</xdr:rowOff>
        </xdr:from>
        <xdr:to>
          <xdr:col>32</xdr:col>
          <xdr:colOff>9525</xdr:colOff>
          <xdr:row>17</xdr:row>
          <xdr:rowOff>38100</xdr:rowOff>
        </xdr:to>
        <xdr:sp macro="" textlink="">
          <xdr:nvSpPr>
            <xdr:cNvPr id="14434" name="modifySpeakerBtn" hidden="1">
              <a:extLst>
                <a:ext uri="{63B3BB69-23CF-44E3-9099-C40C66FF867C}">
                  <a14:compatExt spid="_x0000_s14434"/>
                </a:ext>
                <a:ext uri="{FF2B5EF4-FFF2-40B4-BE49-F238E27FC236}">
                  <a16:creationId xmlns:a16="http://schemas.microsoft.com/office/drawing/2014/main" id="{00000000-0008-0000-0100-000062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152400</xdr:colOff>
          <xdr:row>1</xdr:row>
          <xdr:rowOff>85725</xdr:rowOff>
        </xdr:from>
        <xdr:to>
          <xdr:col>1</xdr:col>
          <xdr:colOff>1447800</xdr:colOff>
          <xdr:row>3</xdr:row>
          <xdr:rowOff>9525</xdr:rowOff>
        </xdr:to>
        <xdr:sp macro="" textlink="">
          <xdr:nvSpPr>
            <xdr:cNvPr id="3177473" name="btnBilan" hidden="1">
              <a:extLst>
                <a:ext uri="{63B3BB69-23CF-44E3-9099-C40C66FF867C}">
                  <a14:compatExt spid="_x0000_s3177473"/>
                </a:ext>
                <a:ext uri="{FF2B5EF4-FFF2-40B4-BE49-F238E27FC236}">
                  <a16:creationId xmlns:a16="http://schemas.microsoft.com/office/drawing/2014/main" id="{00000000-0008-0000-0200-0000017C3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400050</xdr:colOff>
          <xdr:row>1</xdr:row>
          <xdr:rowOff>171450</xdr:rowOff>
        </xdr:from>
        <xdr:to>
          <xdr:col>11</xdr:col>
          <xdr:colOff>647700</xdr:colOff>
          <xdr:row>3</xdr:row>
          <xdr:rowOff>38100</xdr:rowOff>
        </xdr:to>
        <xdr:sp macro="" textlink="">
          <xdr:nvSpPr>
            <xdr:cNvPr id="6841345" name="btnImportFox" hidden="1">
              <a:extLst>
                <a:ext uri="{63B3BB69-23CF-44E3-9099-C40C66FF867C}">
                  <a14:compatExt spid="_x0000_s6841345"/>
                </a:ext>
                <a:ext uri="{FF2B5EF4-FFF2-40B4-BE49-F238E27FC236}">
                  <a16:creationId xmlns:a16="http://schemas.microsoft.com/office/drawing/2014/main" id="{00000000-0008-0000-0300-0000016468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47625</xdr:colOff>
          <xdr:row>1</xdr:row>
          <xdr:rowOff>171450</xdr:rowOff>
        </xdr:from>
        <xdr:to>
          <xdr:col>10</xdr:col>
          <xdr:colOff>295275</xdr:colOff>
          <xdr:row>3</xdr:row>
          <xdr:rowOff>38100</xdr:rowOff>
        </xdr:to>
        <xdr:sp macro="" textlink="">
          <xdr:nvSpPr>
            <xdr:cNvPr id="6841346" name="btnAnalyzeFox" hidden="1">
              <a:extLst>
                <a:ext uri="{63B3BB69-23CF-44E3-9099-C40C66FF867C}">
                  <a14:compatExt spid="_x0000_s6841346"/>
                </a:ext>
                <a:ext uri="{FF2B5EF4-FFF2-40B4-BE49-F238E27FC236}">
                  <a16:creationId xmlns:a16="http://schemas.microsoft.com/office/drawing/2014/main" id="{00000000-0008-0000-0300-0000026468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114300</xdr:colOff>
          <xdr:row>2</xdr:row>
          <xdr:rowOff>57150</xdr:rowOff>
        </xdr:from>
        <xdr:to>
          <xdr:col>16</xdr:col>
          <xdr:colOff>723900</xdr:colOff>
          <xdr:row>3</xdr:row>
          <xdr:rowOff>133350</xdr:rowOff>
        </xdr:to>
        <xdr:sp macro="" textlink="">
          <xdr:nvSpPr>
            <xdr:cNvPr id="2552849" name="btnSaveConvertRDS" hidden="1">
              <a:extLst>
                <a:ext uri="{63B3BB69-23CF-44E3-9099-C40C66FF867C}">
                  <a14:compatExt spid="_x0000_s2552849"/>
                </a:ext>
                <a:ext uri="{FF2B5EF4-FFF2-40B4-BE49-F238E27FC236}">
                  <a16:creationId xmlns:a16="http://schemas.microsoft.com/office/drawing/2014/main" id="{00000000-0008-0000-0400-000011F426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152400</xdr:colOff>
          <xdr:row>2</xdr:row>
          <xdr:rowOff>57150</xdr:rowOff>
        </xdr:from>
        <xdr:to>
          <xdr:col>17</xdr:col>
          <xdr:colOff>762000</xdr:colOff>
          <xdr:row>3</xdr:row>
          <xdr:rowOff>133350</xdr:rowOff>
        </xdr:to>
        <xdr:sp macro="" textlink="">
          <xdr:nvSpPr>
            <xdr:cNvPr id="2552850" name="btnLoadConvertRDS" hidden="1">
              <a:extLst>
                <a:ext uri="{63B3BB69-23CF-44E3-9099-C40C66FF867C}">
                  <a14:compatExt spid="_x0000_s2552850"/>
                </a:ext>
                <a:ext uri="{FF2B5EF4-FFF2-40B4-BE49-F238E27FC236}">
                  <a16:creationId xmlns:a16="http://schemas.microsoft.com/office/drawing/2014/main" id="{00000000-0008-0000-0400-000012F426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1</xdr:row>
          <xdr:rowOff>47625</xdr:rowOff>
        </xdr:from>
        <xdr:to>
          <xdr:col>14</xdr:col>
          <xdr:colOff>19050</xdr:colOff>
          <xdr:row>2</xdr:row>
          <xdr:rowOff>114300</xdr:rowOff>
        </xdr:to>
        <xdr:sp macro="" textlink="">
          <xdr:nvSpPr>
            <xdr:cNvPr id="2552943" name="btnConvALL_Analyse" hidden="1">
              <a:extLst>
                <a:ext uri="{63B3BB69-23CF-44E3-9099-C40C66FF867C}">
                  <a14:compatExt spid="_x0000_s2552943"/>
                </a:ext>
                <a:ext uri="{FF2B5EF4-FFF2-40B4-BE49-F238E27FC236}">
                  <a16:creationId xmlns:a16="http://schemas.microsoft.com/office/drawing/2014/main" id="{00000000-0008-0000-0400-00006FF426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2</xdr:row>
          <xdr:rowOff>152400</xdr:rowOff>
        </xdr:from>
        <xdr:to>
          <xdr:col>14</xdr:col>
          <xdr:colOff>533400</xdr:colOff>
          <xdr:row>4</xdr:row>
          <xdr:rowOff>95250</xdr:rowOff>
        </xdr:to>
        <xdr:sp macro="" textlink="">
          <xdr:nvSpPr>
            <xdr:cNvPr id="2552944" name="btnConvALL_Update" hidden="1">
              <a:extLst>
                <a:ext uri="{63B3BB69-23CF-44E3-9099-C40C66FF867C}">
                  <a14:compatExt spid="_x0000_s2552944"/>
                </a:ext>
                <a:ext uri="{FF2B5EF4-FFF2-40B4-BE49-F238E27FC236}">
                  <a16:creationId xmlns:a16="http://schemas.microsoft.com/office/drawing/2014/main" id="{00000000-0008-0000-0400-000070F426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161925</xdr:colOff>
          <xdr:row>0</xdr:row>
          <xdr:rowOff>95250</xdr:rowOff>
        </xdr:from>
        <xdr:to>
          <xdr:col>12</xdr:col>
          <xdr:colOff>800100</xdr:colOff>
          <xdr:row>2</xdr:row>
          <xdr:rowOff>85725</xdr:rowOff>
        </xdr:to>
        <xdr:sp macro="" textlink="">
          <xdr:nvSpPr>
            <xdr:cNvPr id="6846468" name="btnConvALL_Update" hidden="1">
              <a:extLst>
                <a:ext uri="{63B3BB69-23CF-44E3-9099-C40C66FF867C}">
                  <a14:compatExt spid="_x0000_s6846468"/>
                </a:ext>
                <a:ext uri="{FF2B5EF4-FFF2-40B4-BE49-F238E27FC236}">
                  <a16:creationId xmlns:a16="http://schemas.microsoft.com/office/drawing/2014/main" id="{00000000-0008-0000-0600-0000047868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161925</xdr:colOff>
          <xdr:row>2</xdr:row>
          <xdr:rowOff>95250</xdr:rowOff>
        </xdr:from>
        <xdr:to>
          <xdr:col>12</xdr:col>
          <xdr:colOff>819150</xdr:colOff>
          <xdr:row>4</xdr:row>
          <xdr:rowOff>76200</xdr:rowOff>
        </xdr:to>
        <xdr:sp macro="" textlink="">
          <xdr:nvSpPr>
            <xdr:cNvPr id="6846469" name="importToData" hidden="1">
              <a:extLst>
                <a:ext uri="{63B3BB69-23CF-44E3-9099-C40C66FF867C}">
                  <a14:compatExt spid="_x0000_s6846469"/>
                </a:ext>
                <a:ext uri="{FF2B5EF4-FFF2-40B4-BE49-F238E27FC236}">
                  <a16:creationId xmlns:a16="http://schemas.microsoft.com/office/drawing/2014/main" id="{00000000-0008-0000-0600-0000057868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47625</xdr:colOff>
          <xdr:row>1</xdr:row>
          <xdr:rowOff>38100</xdr:rowOff>
        </xdr:from>
        <xdr:to>
          <xdr:col>5</xdr:col>
          <xdr:colOff>590550</xdr:colOff>
          <xdr:row>2</xdr:row>
          <xdr:rowOff>142875</xdr:rowOff>
        </xdr:to>
        <xdr:sp macro="" textlink="">
          <xdr:nvSpPr>
            <xdr:cNvPr id="5635076" name="cmdImportSovoUpdateDate" hidden="1">
              <a:extLst>
                <a:ext uri="{63B3BB69-23CF-44E3-9099-C40C66FF867C}">
                  <a14:compatExt spid="_x0000_s5635076"/>
                </a:ext>
                <a:ext uri="{FF2B5EF4-FFF2-40B4-BE49-F238E27FC236}">
                  <a16:creationId xmlns:a16="http://schemas.microsoft.com/office/drawing/2014/main" id="{00000000-0008-0000-0700-000004FC5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1</xdr:row>
          <xdr:rowOff>38100</xdr:rowOff>
        </xdr:from>
        <xdr:to>
          <xdr:col>10</xdr:col>
          <xdr:colOff>76200</xdr:colOff>
          <xdr:row>2</xdr:row>
          <xdr:rowOff>142875</xdr:rowOff>
        </xdr:to>
        <xdr:sp macro="" textlink="">
          <xdr:nvSpPr>
            <xdr:cNvPr id="5635079" name="cmdImportSOVO" hidden="1">
              <a:extLst>
                <a:ext uri="{63B3BB69-23CF-44E3-9099-C40C66FF867C}">
                  <a14:compatExt spid="_x0000_s5635079"/>
                </a:ext>
                <a:ext uri="{FF2B5EF4-FFF2-40B4-BE49-F238E27FC236}">
                  <a16:creationId xmlns:a16="http://schemas.microsoft.com/office/drawing/2014/main" id="{00000000-0008-0000-0700-000007FC5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0</xdr:colOff>
          <xdr:row>1</xdr:row>
          <xdr:rowOff>0</xdr:rowOff>
        </xdr:to>
        <xdr:sp macro="" textlink="">
          <xdr:nvSpPr>
            <xdr:cNvPr id="6893858" name="filterButton" hidden="1">
              <a:extLst>
                <a:ext uri="{63B3BB69-23CF-44E3-9099-C40C66FF867C}">
                  <a14:compatExt spid="_x0000_s6893858"/>
                </a:ext>
                <a:ext uri="{FF2B5EF4-FFF2-40B4-BE49-F238E27FC236}">
                  <a16:creationId xmlns:a16="http://schemas.microsoft.com/office/drawing/2014/main" id="{3DDB9777-A6C5-B369-AA22-CF64EA6B55B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CA" sz="1000" b="0" i="0" u="none" strike="noStrike" baseline="0">
                  <a:solidFill>
                    <a:srgbClr val="000000"/>
                  </a:solidFill>
                  <a:latin typeface="Arial"/>
                  <a:cs typeface="Arial"/>
                </a:rPr>
                <a:t>F</a:t>
              </a:r>
            </a:p>
          </xdr:txBody>
        </xdr:sp>
        <xdr:clientData fPrintsWithSheet="0"/>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0</xdr:colOff>
          <xdr:row>1</xdr:row>
          <xdr:rowOff>0</xdr:rowOff>
        </xdr:to>
        <xdr:sp macro="" textlink="">
          <xdr:nvSpPr>
            <xdr:cNvPr id="6894894" name="filterButton" hidden="1">
              <a:extLst>
                <a:ext uri="{63B3BB69-23CF-44E3-9099-C40C66FF867C}">
                  <a14:compatExt spid="_x0000_s6894894"/>
                </a:ext>
                <a:ext uri="{FF2B5EF4-FFF2-40B4-BE49-F238E27FC236}">
                  <a16:creationId xmlns:a16="http://schemas.microsoft.com/office/drawing/2014/main" id="{91C70E0C-4BD7-5E43-7F96-9CDC62B9D79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CA" sz="1000" b="0" i="0" u="none" strike="noStrike" baseline="0">
                  <a:solidFill>
                    <a:srgbClr val="000000"/>
                  </a:solidFill>
                  <a:latin typeface="Arial"/>
                  <a:cs typeface="Arial"/>
                </a:rPr>
                <a:t>F</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18" Type="http://schemas.openxmlformats.org/officeDocument/2006/relationships/control" Target="../activeX/activeX8.xml"/><Relationship Id="rId26" Type="http://schemas.openxmlformats.org/officeDocument/2006/relationships/control" Target="../activeX/activeX12.xml"/><Relationship Id="rId3" Type="http://schemas.openxmlformats.org/officeDocument/2006/relationships/vmlDrawing" Target="../drawings/vmlDrawing1.vml"/><Relationship Id="rId21" Type="http://schemas.openxmlformats.org/officeDocument/2006/relationships/image" Target="../media/image9.emf"/><Relationship Id="rId34" Type="http://schemas.openxmlformats.org/officeDocument/2006/relationships/comments" Target="../comments1.xml"/><Relationship Id="rId7" Type="http://schemas.openxmlformats.org/officeDocument/2006/relationships/image" Target="../media/image2.emf"/><Relationship Id="rId12" Type="http://schemas.openxmlformats.org/officeDocument/2006/relationships/control" Target="../activeX/activeX5.xml"/><Relationship Id="rId17" Type="http://schemas.openxmlformats.org/officeDocument/2006/relationships/image" Target="../media/image7.emf"/><Relationship Id="rId25" Type="http://schemas.openxmlformats.org/officeDocument/2006/relationships/image" Target="../media/image11.emf"/><Relationship Id="rId33" Type="http://schemas.openxmlformats.org/officeDocument/2006/relationships/image" Target="../media/image15.emf"/><Relationship Id="rId2" Type="http://schemas.openxmlformats.org/officeDocument/2006/relationships/drawing" Target="../drawings/drawing1.xml"/><Relationship Id="rId16" Type="http://schemas.openxmlformats.org/officeDocument/2006/relationships/control" Target="../activeX/activeX7.xml"/><Relationship Id="rId20" Type="http://schemas.openxmlformats.org/officeDocument/2006/relationships/control" Target="../activeX/activeX9.xml"/><Relationship Id="rId29" Type="http://schemas.openxmlformats.org/officeDocument/2006/relationships/image" Target="../media/image13.emf"/><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24" Type="http://schemas.openxmlformats.org/officeDocument/2006/relationships/control" Target="../activeX/activeX11.xml"/><Relationship Id="rId32" Type="http://schemas.openxmlformats.org/officeDocument/2006/relationships/control" Target="../activeX/activeX15.xml"/><Relationship Id="rId5" Type="http://schemas.openxmlformats.org/officeDocument/2006/relationships/image" Target="../media/image1.emf"/><Relationship Id="rId15" Type="http://schemas.openxmlformats.org/officeDocument/2006/relationships/image" Target="../media/image6.emf"/><Relationship Id="rId23" Type="http://schemas.openxmlformats.org/officeDocument/2006/relationships/image" Target="../media/image10.emf"/><Relationship Id="rId28" Type="http://schemas.openxmlformats.org/officeDocument/2006/relationships/control" Target="../activeX/activeX13.xml"/><Relationship Id="rId10" Type="http://schemas.openxmlformats.org/officeDocument/2006/relationships/control" Target="../activeX/activeX4.xml"/><Relationship Id="rId19" Type="http://schemas.openxmlformats.org/officeDocument/2006/relationships/image" Target="../media/image8.emf"/><Relationship Id="rId31" Type="http://schemas.openxmlformats.org/officeDocument/2006/relationships/image" Target="../media/image14.emf"/><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 Id="rId22" Type="http://schemas.openxmlformats.org/officeDocument/2006/relationships/control" Target="../activeX/activeX10.xml"/><Relationship Id="rId27" Type="http://schemas.openxmlformats.org/officeDocument/2006/relationships/image" Target="../media/image12.emf"/><Relationship Id="rId30" Type="http://schemas.openxmlformats.org/officeDocument/2006/relationships/control" Target="../activeX/activeX14.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comments" Target="../comments2.xml"/><Relationship Id="rId4" Type="http://schemas.openxmlformats.org/officeDocument/2006/relationships/ctrlProp" Target="../ctrlProps/ctrlProp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comments" Target="../comments3.xml"/><Relationship Id="rId4" Type="http://schemas.openxmlformats.org/officeDocument/2006/relationships/ctrlProp" Target="../ctrlProps/ctrlProp2.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comments" Target="../comments4.xml"/><Relationship Id="rId4" Type="http://schemas.openxmlformats.org/officeDocument/2006/relationships/ctrlProp" Target="../ctrlProps/ctrlProp3.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comments" Target="../comments5.xml"/><Relationship Id="rId4"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18.xml"/><Relationship Id="rId3" Type="http://schemas.openxmlformats.org/officeDocument/2006/relationships/vmlDrawing" Target="../drawings/vmlDrawing2.vml"/><Relationship Id="rId7" Type="http://schemas.openxmlformats.org/officeDocument/2006/relationships/image" Target="../media/image17.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ntrol" Target="../activeX/activeX17.xml"/><Relationship Id="rId11" Type="http://schemas.openxmlformats.org/officeDocument/2006/relationships/image" Target="../media/image19.emf"/><Relationship Id="rId5" Type="http://schemas.openxmlformats.org/officeDocument/2006/relationships/image" Target="../media/image16.emf"/><Relationship Id="rId10" Type="http://schemas.openxmlformats.org/officeDocument/2006/relationships/control" Target="../activeX/activeX19.xml"/><Relationship Id="rId4" Type="http://schemas.openxmlformats.org/officeDocument/2006/relationships/control" Target="../activeX/activeX16.xml"/><Relationship Id="rId9" Type="http://schemas.openxmlformats.org/officeDocument/2006/relationships/image" Target="../media/image18.emf"/></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0.emf"/><Relationship Id="rId4" Type="http://schemas.openxmlformats.org/officeDocument/2006/relationships/control" Target="../activeX/activeX20.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22.emf"/><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ontrol" Target="../activeX/activeX22.xml"/><Relationship Id="rId5" Type="http://schemas.openxmlformats.org/officeDocument/2006/relationships/image" Target="../media/image21.emf"/><Relationship Id="rId4" Type="http://schemas.openxmlformats.org/officeDocument/2006/relationships/control" Target="../activeX/activeX21.xml"/></Relationships>
</file>

<file path=xl/worksheets/_rels/sheet5.xml.rels><?xml version="1.0" encoding="UTF-8" standalone="yes"?>
<Relationships xmlns="http://schemas.openxmlformats.org/package/2006/relationships"><Relationship Id="rId8" Type="http://schemas.openxmlformats.org/officeDocument/2006/relationships/control" Target="../activeX/activeX25.xml"/><Relationship Id="rId3" Type="http://schemas.openxmlformats.org/officeDocument/2006/relationships/vmlDrawing" Target="../drawings/vmlDrawing5.vml"/><Relationship Id="rId7" Type="http://schemas.openxmlformats.org/officeDocument/2006/relationships/image" Target="../media/image24.emf"/><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ntrol" Target="../activeX/activeX24.xml"/><Relationship Id="rId11" Type="http://schemas.openxmlformats.org/officeDocument/2006/relationships/image" Target="../media/image26.emf"/><Relationship Id="rId5" Type="http://schemas.openxmlformats.org/officeDocument/2006/relationships/image" Target="../media/image23.emf"/><Relationship Id="rId10" Type="http://schemas.openxmlformats.org/officeDocument/2006/relationships/control" Target="../activeX/activeX26.xml"/><Relationship Id="rId4" Type="http://schemas.openxmlformats.org/officeDocument/2006/relationships/control" Target="../activeX/activeX23.xml"/><Relationship Id="rId9" Type="http://schemas.openxmlformats.org/officeDocument/2006/relationships/image" Target="../media/image25.emf"/></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image" Target="../media/image28.emf"/><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ontrol" Target="../activeX/activeX28.xml"/><Relationship Id="rId5" Type="http://schemas.openxmlformats.org/officeDocument/2006/relationships/image" Target="../media/image27.emf"/><Relationship Id="rId4" Type="http://schemas.openxmlformats.org/officeDocument/2006/relationships/control" Target="../activeX/activeX2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7" Type="http://schemas.openxmlformats.org/officeDocument/2006/relationships/image" Target="../media/image30.emf"/><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control" Target="../activeX/activeX30.xml"/><Relationship Id="rId5" Type="http://schemas.openxmlformats.org/officeDocument/2006/relationships/image" Target="../media/image29.emf"/><Relationship Id="rId4" Type="http://schemas.openxmlformats.org/officeDocument/2006/relationships/control" Target="../activeX/activeX2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Data">
    <pageSetUpPr fitToPage="1"/>
  </sheetPr>
  <dimension ref="A1:AE770"/>
  <sheetViews>
    <sheetView workbookViewId="0">
      <pane xSplit="8" ySplit="7" topLeftCell="I8" activePane="bottomRight" state="frozen"/>
      <selection pane="topRight" activeCell="H1" sqref="H1"/>
      <selection pane="bottomLeft" activeCell="A8" sqref="A8"/>
      <selection pane="bottomRight" activeCell="L5" sqref="L5"/>
    </sheetView>
  </sheetViews>
  <sheetFormatPr defaultColWidth="9.140625" defaultRowHeight="12.75" x14ac:dyDescent="0.2"/>
  <cols>
    <col min="1" max="1" width="11.5703125" style="10" bestFit="1" customWidth="1"/>
    <col min="2" max="2" width="9" hidden="1" customWidth="1"/>
    <col min="3" max="3" width="7.42578125" style="9" bestFit="1" customWidth="1"/>
    <col min="4" max="4" width="27.28515625" style="9" bestFit="1" customWidth="1"/>
    <col min="5" max="5" width="15.5703125" style="14" bestFit="1" customWidth="1"/>
    <col min="6" max="6" width="16.85546875" style="14" bestFit="1" customWidth="1"/>
    <col min="7" max="7" width="14.140625" style="14" bestFit="1" customWidth="1"/>
    <col min="8" max="8" width="10.42578125" style="9" bestFit="1" customWidth="1"/>
    <col min="9" max="9" width="12.140625" style="11" customWidth="1"/>
    <col min="10" max="10" width="12.7109375" style="9" bestFit="1" customWidth="1"/>
    <col min="11" max="12" width="25.7109375" style="6" customWidth="1"/>
    <col min="13" max="13" width="17.28515625" style="9" customWidth="1"/>
    <col min="14" max="14" width="13.5703125" style="9" bestFit="1" customWidth="1"/>
    <col min="15" max="15" width="50.42578125" style="9" bestFit="1" customWidth="1"/>
    <col min="16" max="16" width="57.140625" style="9" customWidth="1"/>
    <col min="17" max="17" width="76.85546875" style="9" customWidth="1"/>
    <col min="18" max="16384" width="9.140625" style="9"/>
  </cols>
  <sheetData>
    <row r="1" spans="1:31" s="3" customFormat="1" x14ac:dyDescent="0.2">
      <c r="B1"/>
      <c r="J1" s="4"/>
      <c r="K1" s="4"/>
      <c r="L1" s="4"/>
      <c r="M1" s="4"/>
      <c r="O1" s="4"/>
      <c r="Y1"/>
      <c r="Z1"/>
      <c r="AA1"/>
      <c r="AB1"/>
      <c r="AC1"/>
      <c r="AD1"/>
      <c r="AE1"/>
    </row>
    <row r="2" spans="1:31" s="6" customFormat="1" ht="15" x14ac:dyDescent="0.25">
      <c r="A2" s="3"/>
      <c r="B2"/>
      <c r="C2" s="3"/>
      <c r="D2" s="365" t="s">
        <v>44</v>
      </c>
      <c r="E2" s="365"/>
      <c r="F2" s="365"/>
      <c r="G2" s="27"/>
      <c r="H2" s="5"/>
      <c r="I2" s="5"/>
      <c r="Y2"/>
      <c r="Z2"/>
      <c r="AA2"/>
      <c r="AB2"/>
      <c r="AC2"/>
      <c r="AD2"/>
      <c r="AE2"/>
    </row>
    <row r="3" spans="1:31" s="6" customFormat="1" ht="15" x14ac:dyDescent="0.25">
      <c r="B3"/>
      <c r="D3" s="40" t="s">
        <v>23</v>
      </c>
      <c r="E3" s="69" t="s">
        <v>2293</v>
      </c>
      <c r="F3" s="69" t="s">
        <v>2294</v>
      </c>
      <c r="G3" s="30"/>
      <c r="H3" s="5"/>
      <c r="I3" s="5"/>
      <c r="Y3"/>
      <c r="Z3"/>
      <c r="AA3"/>
      <c r="AB3"/>
      <c r="AC3"/>
      <c r="AD3"/>
      <c r="AE3"/>
    </row>
    <row r="4" spans="1:31" s="6" customFormat="1" ht="15" x14ac:dyDescent="0.25">
      <c r="B4"/>
      <c r="D4" s="40" t="s">
        <v>45</v>
      </c>
      <c r="E4" s="45"/>
      <c r="F4" s="45"/>
      <c r="G4" s="31"/>
      <c r="H4" s="5"/>
      <c r="I4" s="5"/>
      <c r="Y4"/>
      <c r="Z4"/>
      <c r="AA4"/>
      <c r="AB4"/>
      <c r="AC4"/>
      <c r="AD4"/>
      <c r="AE4"/>
    </row>
    <row r="5" spans="1:31" s="6" customFormat="1" ht="15" x14ac:dyDescent="0.25">
      <c r="B5"/>
      <c r="D5" s="40" t="s">
        <v>342</v>
      </c>
      <c r="E5" s="134">
        <v>0</v>
      </c>
      <c r="F5" s="133">
        <v>1</v>
      </c>
      <c r="G5" s="31"/>
      <c r="H5" s="5"/>
      <c r="I5" s="5"/>
      <c r="Y5"/>
      <c r="Z5"/>
      <c r="AA5"/>
      <c r="AB5"/>
      <c r="AC5"/>
      <c r="AD5"/>
      <c r="AE5"/>
    </row>
    <row r="6" spans="1:31" s="6" customFormat="1" x14ac:dyDescent="0.2">
      <c r="B6"/>
      <c r="E6" s="7"/>
      <c r="F6" s="8"/>
      <c r="G6" s="8"/>
      <c r="H6" s="8"/>
      <c r="I6" s="8"/>
      <c r="J6" s="5"/>
      <c r="M6" s="5"/>
      <c r="N6" s="5"/>
      <c r="O6" s="5"/>
      <c r="Y6"/>
      <c r="Z6"/>
      <c r="AA6"/>
      <c r="AB6"/>
      <c r="AC6"/>
      <c r="AD6"/>
      <c r="AE6"/>
    </row>
    <row r="7" spans="1:31" ht="15" x14ac:dyDescent="0.25">
      <c r="A7" s="40" t="s">
        <v>42</v>
      </c>
      <c r="B7" s="109" t="s">
        <v>1375</v>
      </c>
      <c r="C7" s="40" t="s">
        <v>41</v>
      </c>
      <c r="D7" s="40" t="s">
        <v>1246</v>
      </c>
      <c r="E7" s="41" t="s">
        <v>341</v>
      </c>
      <c r="F7" s="42" t="s">
        <v>340</v>
      </c>
      <c r="G7" s="42" t="s">
        <v>79</v>
      </c>
      <c r="H7" s="43" t="s">
        <v>1247</v>
      </c>
      <c r="I7" s="42" t="s">
        <v>134</v>
      </c>
      <c r="J7" s="44" t="s">
        <v>1981</v>
      </c>
      <c r="K7" s="43" t="s">
        <v>81</v>
      </c>
      <c r="L7" s="43" t="s">
        <v>0</v>
      </c>
      <c r="M7" s="44" t="s">
        <v>27</v>
      </c>
      <c r="N7" s="40" t="s">
        <v>24</v>
      </c>
      <c r="O7" s="44" t="s">
        <v>84</v>
      </c>
      <c r="P7" s="40" t="s">
        <v>25</v>
      </c>
      <c r="Q7"/>
    </row>
    <row r="8" spans="1:31" x14ac:dyDescent="0.2">
      <c r="A8" s="311"/>
      <c r="C8" s="9">
        <v>661697</v>
      </c>
      <c r="E8" s="14" t="s">
        <v>2293</v>
      </c>
      <c r="F8" s="14" t="s">
        <v>247</v>
      </c>
      <c r="G8" s="14" t="s">
        <v>2133</v>
      </c>
      <c r="H8" s="9">
        <v>0</v>
      </c>
      <c r="I8" s="11" t="s">
        <v>1104</v>
      </c>
      <c r="J8" s="9" t="s">
        <v>986</v>
      </c>
      <c r="M8" s="9" t="s">
        <v>898</v>
      </c>
      <c r="N8" s="9" t="s">
        <v>2266</v>
      </c>
    </row>
    <row r="9" spans="1:31" x14ac:dyDescent="0.2">
      <c r="A9" s="311"/>
      <c r="C9" s="9">
        <v>661867</v>
      </c>
      <c r="E9" s="14" t="s">
        <v>2293</v>
      </c>
      <c r="F9" s="14" t="s">
        <v>2181</v>
      </c>
      <c r="G9" s="14" t="s">
        <v>2133</v>
      </c>
      <c r="H9" s="9">
        <v>15</v>
      </c>
      <c r="I9" s="11" t="s">
        <v>1163</v>
      </c>
      <c r="J9" s="9" t="s">
        <v>986</v>
      </c>
      <c r="K9" s="6" t="s">
        <v>2215</v>
      </c>
      <c r="L9" s="6" t="s">
        <v>848</v>
      </c>
      <c r="M9" s="9" t="s">
        <v>30</v>
      </c>
      <c r="N9" s="9" t="s">
        <v>714</v>
      </c>
    </row>
    <row r="10" spans="1:31" x14ac:dyDescent="0.2">
      <c r="A10" s="311"/>
      <c r="C10" s="9">
        <v>662222</v>
      </c>
      <c r="E10" s="14" t="s">
        <v>2293</v>
      </c>
      <c r="F10" s="14" t="s">
        <v>247</v>
      </c>
      <c r="G10" s="14" t="s">
        <v>2132</v>
      </c>
      <c r="H10" s="9">
        <v>0</v>
      </c>
      <c r="I10" s="11" t="s">
        <v>2117</v>
      </c>
      <c r="J10" s="9" t="s">
        <v>986</v>
      </c>
      <c r="M10" s="9" t="s">
        <v>898</v>
      </c>
      <c r="N10" s="9" t="s">
        <v>2266</v>
      </c>
    </row>
    <row r="11" spans="1:31" x14ac:dyDescent="0.2">
      <c r="A11" s="310"/>
      <c r="B11" t="s">
        <v>2127</v>
      </c>
      <c r="C11" s="9">
        <v>661334</v>
      </c>
      <c r="D11" s="9" t="s">
        <v>2295</v>
      </c>
      <c r="E11" s="14" t="s">
        <v>2293</v>
      </c>
      <c r="F11" s="14" t="s">
        <v>247</v>
      </c>
      <c r="G11" s="14" t="s">
        <v>2128</v>
      </c>
      <c r="H11" s="9">
        <v>0</v>
      </c>
      <c r="J11" s="9" t="s">
        <v>986</v>
      </c>
      <c r="K11" s="6" t="s">
        <v>2242</v>
      </c>
      <c r="L11" s="6" t="s">
        <v>847</v>
      </c>
      <c r="M11" s="9" t="s">
        <v>467</v>
      </c>
    </row>
    <row r="12" spans="1:31" x14ac:dyDescent="0.2">
      <c r="A12" s="310"/>
      <c r="B12" t="s">
        <v>2127</v>
      </c>
      <c r="C12" s="9">
        <v>661566</v>
      </c>
      <c r="D12" s="9" t="s">
        <v>2296</v>
      </c>
      <c r="E12" s="14" t="s">
        <v>2293</v>
      </c>
      <c r="F12" s="14" t="s">
        <v>247</v>
      </c>
      <c r="G12" s="14" t="s">
        <v>2128</v>
      </c>
      <c r="H12" s="9">
        <v>0</v>
      </c>
      <c r="J12" s="9" t="s">
        <v>986</v>
      </c>
      <c r="K12" s="6" t="s">
        <v>1075</v>
      </c>
      <c r="L12" s="6" t="s">
        <v>1072</v>
      </c>
      <c r="M12" s="9" t="s">
        <v>467</v>
      </c>
    </row>
    <row r="13" spans="1:31" x14ac:dyDescent="0.2">
      <c r="A13" s="311"/>
      <c r="C13" s="9">
        <v>662755</v>
      </c>
      <c r="E13" s="14" t="s">
        <v>2293</v>
      </c>
      <c r="F13" s="14" t="s">
        <v>2181</v>
      </c>
      <c r="G13" s="14" t="s">
        <v>2133</v>
      </c>
      <c r="H13" s="9">
        <v>0</v>
      </c>
      <c r="I13" s="11" t="s">
        <v>1120</v>
      </c>
      <c r="J13" s="9" t="s">
        <v>986</v>
      </c>
      <c r="M13" s="9" t="s">
        <v>898</v>
      </c>
      <c r="N13" s="9" t="s">
        <v>2266</v>
      </c>
    </row>
    <row r="14" spans="1:31" x14ac:dyDescent="0.2">
      <c r="A14" s="311"/>
      <c r="B14" t="s">
        <v>2127</v>
      </c>
      <c r="C14" s="9">
        <v>661694</v>
      </c>
      <c r="D14" s="9" t="s">
        <v>2297</v>
      </c>
      <c r="E14" s="14" t="s">
        <v>2293</v>
      </c>
      <c r="F14" s="14" t="s">
        <v>2129</v>
      </c>
      <c r="G14" s="14" t="s">
        <v>2136</v>
      </c>
      <c r="H14" s="9">
        <v>15</v>
      </c>
      <c r="I14" s="11" t="s">
        <v>1110</v>
      </c>
      <c r="J14" s="9" t="s">
        <v>986</v>
      </c>
      <c r="K14" s="6" t="s">
        <v>2242</v>
      </c>
      <c r="L14" s="6" t="s">
        <v>847</v>
      </c>
      <c r="M14" s="9" t="s">
        <v>30</v>
      </c>
      <c r="N14" s="9" t="s">
        <v>678</v>
      </c>
    </row>
    <row r="15" spans="1:31" x14ac:dyDescent="0.2">
      <c r="A15" s="310"/>
      <c r="B15" t="s">
        <v>2127</v>
      </c>
      <c r="C15" s="9">
        <v>661708</v>
      </c>
      <c r="D15" s="9" t="s">
        <v>2298</v>
      </c>
      <c r="E15" s="14" t="s">
        <v>2293</v>
      </c>
      <c r="F15" s="14" t="s">
        <v>2181</v>
      </c>
      <c r="G15" s="14" t="s">
        <v>2299</v>
      </c>
      <c r="H15" s="9">
        <v>0</v>
      </c>
      <c r="J15" s="9" t="s">
        <v>986</v>
      </c>
      <c r="K15" s="6" t="s">
        <v>2215</v>
      </c>
      <c r="L15" s="6" t="s">
        <v>848</v>
      </c>
      <c r="M15" s="9" t="s">
        <v>467</v>
      </c>
    </row>
    <row r="16" spans="1:31" x14ac:dyDescent="0.2">
      <c r="A16" s="310"/>
      <c r="B16" t="s">
        <v>2127</v>
      </c>
      <c r="C16" s="9">
        <v>661872</v>
      </c>
      <c r="D16" s="9" t="s">
        <v>2297</v>
      </c>
      <c r="E16" s="14" t="s">
        <v>2293</v>
      </c>
      <c r="F16" s="14" t="s">
        <v>2129</v>
      </c>
      <c r="G16" s="14" t="s">
        <v>2136</v>
      </c>
      <c r="H16" s="9">
        <v>0</v>
      </c>
      <c r="J16" s="9" t="s">
        <v>986</v>
      </c>
      <c r="K16" s="6" t="s">
        <v>2242</v>
      </c>
      <c r="L16" s="6" t="s">
        <v>847</v>
      </c>
      <c r="M16" s="9" t="s">
        <v>467</v>
      </c>
    </row>
    <row r="17" spans="1:14" x14ac:dyDescent="0.2">
      <c r="A17" s="311"/>
      <c r="B17" t="s">
        <v>2127</v>
      </c>
      <c r="C17" s="9">
        <v>661874</v>
      </c>
      <c r="D17" s="9" t="s">
        <v>2300</v>
      </c>
      <c r="E17" s="14" t="s">
        <v>2293</v>
      </c>
      <c r="F17" s="14" t="s">
        <v>2133</v>
      </c>
      <c r="G17" s="14" t="s">
        <v>2128</v>
      </c>
      <c r="H17" s="9">
        <v>15</v>
      </c>
      <c r="I17" s="11" t="s">
        <v>1148</v>
      </c>
      <c r="J17" s="9" t="s">
        <v>986</v>
      </c>
      <c r="K17" s="6" t="s">
        <v>1075</v>
      </c>
      <c r="L17" s="6" t="s">
        <v>1072</v>
      </c>
      <c r="M17" s="9" t="s">
        <v>30</v>
      </c>
      <c r="N17" s="9" t="s">
        <v>679</v>
      </c>
    </row>
    <row r="18" spans="1:14" x14ac:dyDescent="0.2">
      <c r="A18" s="311"/>
      <c r="B18" t="s">
        <v>2127</v>
      </c>
      <c r="C18" s="9">
        <v>653374</v>
      </c>
      <c r="D18" s="9" t="s">
        <v>2298</v>
      </c>
      <c r="E18" s="14" t="s">
        <v>2293</v>
      </c>
      <c r="F18" s="14" t="s">
        <v>2133</v>
      </c>
      <c r="G18" s="14" t="s">
        <v>2178</v>
      </c>
      <c r="H18" s="9">
        <v>0</v>
      </c>
      <c r="I18" s="11" t="s">
        <v>1115</v>
      </c>
      <c r="J18" s="9" t="s">
        <v>986</v>
      </c>
      <c r="K18" s="6" t="s">
        <v>2215</v>
      </c>
      <c r="L18" s="6" t="s">
        <v>848</v>
      </c>
      <c r="M18" s="9" t="s">
        <v>30</v>
      </c>
      <c r="N18" s="9" t="s">
        <v>681</v>
      </c>
    </row>
    <row r="19" spans="1:14" x14ac:dyDescent="0.2">
      <c r="A19" s="310"/>
      <c r="B19" t="s">
        <v>2127</v>
      </c>
      <c r="C19" s="9">
        <v>661893</v>
      </c>
      <c r="D19" s="9" t="s">
        <v>2300</v>
      </c>
      <c r="E19" s="14" t="s">
        <v>2293</v>
      </c>
      <c r="F19" s="14" t="s">
        <v>2133</v>
      </c>
      <c r="G19" s="14" t="s">
        <v>2128</v>
      </c>
      <c r="H19" s="9">
        <v>0</v>
      </c>
      <c r="J19" s="9" t="s">
        <v>986</v>
      </c>
      <c r="K19" s="6" t="s">
        <v>1075</v>
      </c>
      <c r="L19" s="6" t="s">
        <v>1072</v>
      </c>
      <c r="M19" s="9" t="s">
        <v>467</v>
      </c>
    </row>
    <row r="20" spans="1:14" x14ac:dyDescent="0.2">
      <c r="A20" s="311"/>
      <c r="B20" t="s">
        <v>2127</v>
      </c>
      <c r="C20" s="9">
        <v>661717</v>
      </c>
      <c r="D20" s="9" t="s">
        <v>2301</v>
      </c>
      <c r="E20" s="14" t="s">
        <v>2293</v>
      </c>
      <c r="F20" s="14" t="s">
        <v>2132</v>
      </c>
      <c r="G20" s="14" t="s">
        <v>2128</v>
      </c>
      <c r="H20" s="9">
        <v>15</v>
      </c>
      <c r="I20" s="11" t="s">
        <v>1163</v>
      </c>
      <c r="J20" s="9" t="s">
        <v>986</v>
      </c>
      <c r="K20" s="6" t="s">
        <v>990</v>
      </c>
      <c r="L20" s="6" t="s">
        <v>995</v>
      </c>
      <c r="M20" s="9" t="s">
        <v>30</v>
      </c>
      <c r="N20" s="9" t="s">
        <v>683</v>
      </c>
    </row>
    <row r="21" spans="1:14" x14ac:dyDescent="0.2">
      <c r="A21" s="311"/>
      <c r="B21" t="s">
        <v>2127</v>
      </c>
      <c r="C21" s="9">
        <v>653523</v>
      </c>
      <c r="D21" s="9" t="s">
        <v>2302</v>
      </c>
      <c r="E21" s="14" t="s">
        <v>2293</v>
      </c>
      <c r="F21" s="14" t="s">
        <v>2132</v>
      </c>
      <c r="G21" s="14" t="s">
        <v>2134</v>
      </c>
      <c r="H21" s="9">
        <v>15</v>
      </c>
      <c r="I21" s="11" t="s">
        <v>1104</v>
      </c>
      <c r="J21" s="9" t="s">
        <v>986</v>
      </c>
      <c r="K21" s="6" t="s">
        <v>913</v>
      </c>
      <c r="L21" s="6" t="s">
        <v>912</v>
      </c>
      <c r="M21" s="9" t="s">
        <v>30</v>
      </c>
      <c r="N21" s="9" t="s">
        <v>988</v>
      </c>
    </row>
    <row r="22" spans="1:14" x14ac:dyDescent="0.2">
      <c r="A22" s="310"/>
      <c r="B22" t="s">
        <v>2127</v>
      </c>
      <c r="C22" s="9">
        <v>661894</v>
      </c>
      <c r="D22" s="9" t="s">
        <v>2301</v>
      </c>
      <c r="E22" s="14" t="s">
        <v>2293</v>
      </c>
      <c r="F22" s="14" t="s">
        <v>2132</v>
      </c>
      <c r="G22" s="14" t="s">
        <v>2128</v>
      </c>
      <c r="H22" s="9">
        <v>0</v>
      </c>
      <c r="J22" s="9" t="s">
        <v>986</v>
      </c>
      <c r="K22" s="6" t="s">
        <v>990</v>
      </c>
      <c r="L22" s="6" t="s">
        <v>995</v>
      </c>
      <c r="M22" s="9" t="s">
        <v>467</v>
      </c>
    </row>
    <row r="23" spans="1:14" x14ac:dyDescent="0.2">
      <c r="A23" s="310"/>
      <c r="B23" t="s">
        <v>2127</v>
      </c>
      <c r="C23" s="9">
        <v>657776</v>
      </c>
      <c r="D23" s="9" t="s">
        <v>2302</v>
      </c>
      <c r="E23" s="14" t="s">
        <v>2293</v>
      </c>
      <c r="F23" s="14" t="s">
        <v>2132</v>
      </c>
      <c r="G23" s="14" t="s">
        <v>2140</v>
      </c>
      <c r="H23" s="9">
        <v>0</v>
      </c>
      <c r="J23" s="9" t="s">
        <v>986</v>
      </c>
      <c r="K23" s="6" t="s">
        <v>913</v>
      </c>
      <c r="L23" s="6" t="s">
        <v>912</v>
      </c>
      <c r="M23" s="9" t="s">
        <v>467</v>
      </c>
    </row>
    <row r="24" spans="1:14" x14ac:dyDescent="0.2">
      <c r="A24" s="311"/>
      <c r="C24" s="9">
        <v>661878</v>
      </c>
      <c r="E24" s="14" t="s">
        <v>2293</v>
      </c>
      <c r="F24" s="14" t="s">
        <v>2132</v>
      </c>
      <c r="G24" s="14" t="s">
        <v>2134</v>
      </c>
      <c r="H24" s="9">
        <v>0</v>
      </c>
      <c r="I24" s="11" t="s">
        <v>1022</v>
      </c>
      <c r="J24" s="9" t="s">
        <v>986</v>
      </c>
      <c r="M24" s="9" t="s">
        <v>223</v>
      </c>
      <c r="N24" s="9" t="s">
        <v>223</v>
      </c>
    </row>
    <row r="25" spans="1:14" x14ac:dyDescent="0.2">
      <c r="A25" s="311"/>
      <c r="B25" t="s">
        <v>2127</v>
      </c>
      <c r="C25" s="9">
        <v>653375</v>
      </c>
      <c r="D25" s="9" t="s">
        <v>2303</v>
      </c>
      <c r="E25" s="14" t="s">
        <v>2293</v>
      </c>
      <c r="F25" s="14" t="s">
        <v>2178</v>
      </c>
      <c r="G25" s="14" t="s">
        <v>2134</v>
      </c>
      <c r="H25" s="9">
        <v>15</v>
      </c>
      <c r="I25" s="11" t="s">
        <v>2117</v>
      </c>
      <c r="J25" s="9" t="s">
        <v>986</v>
      </c>
      <c r="K25" s="6" t="s">
        <v>2215</v>
      </c>
      <c r="L25" s="6" t="s">
        <v>848</v>
      </c>
      <c r="M25" s="9" t="s">
        <v>30</v>
      </c>
      <c r="N25" s="9" t="s">
        <v>714</v>
      </c>
    </row>
    <row r="26" spans="1:14" x14ac:dyDescent="0.2">
      <c r="A26" s="311"/>
      <c r="B26" t="s">
        <v>2127</v>
      </c>
      <c r="C26" s="9">
        <v>661718</v>
      </c>
      <c r="D26" s="9" t="s">
        <v>2304</v>
      </c>
      <c r="E26" s="14" t="s">
        <v>2293</v>
      </c>
      <c r="F26" s="14" t="s">
        <v>2128</v>
      </c>
      <c r="G26" s="14" t="s">
        <v>2135</v>
      </c>
      <c r="H26" s="9">
        <v>15</v>
      </c>
      <c r="I26" s="11" t="s">
        <v>1110</v>
      </c>
      <c r="J26" s="9" t="s">
        <v>986</v>
      </c>
      <c r="K26" s="6" t="s">
        <v>990</v>
      </c>
      <c r="L26" s="6" t="s">
        <v>995</v>
      </c>
      <c r="M26" s="9" t="s">
        <v>30</v>
      </c>
      <c r="N26" s="9" t="s">
        <v>683</v>
      </c>
    </row>
    <row r="27" spans="1:14" x14ac:dyDescent="0.2">
      <c r="A27" s="311"/>
      <c r="B27" t="s">
        <v>2127</v>
      </c>
      <c r="C27" s="9">
        <v>653576</v>
      </c>
      <c r="D27" s="9" t="s">
        <v>2305</v>
      </c>
      <c r="E27" s="14" t="s">
        <v>2293</v>
      </c>
      <c r="F27" s="14" t="s">
        <v>2128</v>
      </c>
      <c r="G27" s="14" t="s">
        <v>2139</v>
      </c>
      <c r="H27" s="9">
        <v>15</v>
      </c>
      <c r="I27" s="11" t="s">
        <v>1115</v>
      </c>
      <c r="J27" s="9" t="s">
        <v>986</v>
      </c>
      <c r="K27" s="6" t="s">
        <v>1075</v>
      </c>
      <c r="L27" s="6" t="s">
        <v>1072</v>
      </c>
      <c r="M27" s="9" t="s">
        <v>30</v>
      </c>
      <c r="N27" s="9" t="s">
        <v>680</v>
      </c>
    </row>
    <row r="28" spans="1:14" x14ac:dyDescent="0.2">
      <c r="A28" s="311"/>
      <c r="B28" t="s">
        <v>2127</v>
      </c>
      <c r="C28" s="9">
        <v>653236</v>
      </c>
      <c r="D28" s="9" t="s">
        <v>2306</v>
      </c>
      <c r="E28" s="14" t="s">
        <v>2293</v>
      </c>
      <c r="F28" s="14" t="s">
        <v>2136</v>
      </c>
      <c r="G28" s="14" t="s">
        <v>2137</v>
      </c>
      <c r="H28" s="9">
        <v>0</v>
      </c>
      <c r="I28" s="11" t="s">
        <v>2222</v>
      </c>
      <c r="J28" s="9" t="s">
        <v>986</v>
      </c>
      <c r="K28" s="6" t="s">
        <v>2242</v>
      </c>
      <c r="L28" s="6" t="s">
        <v>847</v>
      </c>
      <c r="M28" s="9" t="s">
        <v>30</v>
      </c>
      <c r="N28" s="9" t="s">
        <v>678</v>
      </c>
    </row>
    <row r="29" spans="1:14" x14ac:dyDescent="0.2">
      <c r="A29" s="310"/>
      <c r="B29" t="s">
        <v>2127</v>
      </c>
      <c r="C29" s="9">
        <v>661895</v>
      </c>
      <c r="D29" s="9" t="s">
        <v>2304</v>
      </c>
      <c r="E29" s="14" t="s">
        <v>2293</v>
      </c>
      <c r="F29" s="14" t="s">
        <v>2128</v>
      </c>
      <c r="G29" s="14" t="s">
        <v>2135</v>
      </c>
      <c r="H29" s="9">
        <v>0</v>
      </c>
      <c r="J29" s="9" t="s">
        <v>986</v>
      </c>
      <c r="K29" s="6" t="s">
        <v>990</v>
      </c>
      <c r="L29" s="6" t="s">
        <v>995</v>
      </c>
      <c r="M29" s="9" t="s">
        <v>467</v>
      </c>
    </row>
    <row r="30" spans="1:14" x14ac:dyDescent="0.2">
      <c r="A30" s="310"/>
      <c r="B30" t="s">
        <v>2127</v>
      </c>
      <c r="C30" s="9">
        <v>661709</v>
      </c>
      <c r="D30" s="9" t="s">
        <v>2305</v>
      </c>
      <c r="E30" s="14" t="s">
        <v>2293</v>
      </c>
      <c r="F30" s="14" t="s">
        <v>2128</v>
      </c>
      <c r="G30" s="14" t="s">
        <v>2139</v>
      </c>
      <c r="H30" s="9">
        <v>0</v>
      </c>
      <c r="J30" s="9" t="s">
        <v>986</v>
      </c>
      <c r="K30" s="6" t="s">
        <v>1075</v>
      </c>
      <c r="L30" s="6" t="s">
        <v>1072</v>
      </c>
      <c r="M30" s="9" t="s">
        <v>467</v>
      </c>
    </row>
    <row r="31" spans="1:14" x14ac:dyDescent="0.2">
      <c r="A31" s="310"/>
      <c r="B31" t="s">
        <v>2127</v>
      </c>
      <c r="C31" s="9">
        <v>661710</v>
      </c>
      <c r="D31" s="9" t="s">
        <v>2306</v>
      </c>
      <c r="E31" s="14" t="s">
        <v>2293</v>
      </c>
      <c r="F31" s="14" t="s">
        <v>2128</v>
      </c>
      <c r="G31" s="14" t="s">
        <v>2137</v>
      </c>
      <c r="H31" s="9">
        <v>0</v>
      </c>
      <c r="J31" s="9" t="s">
        <v>986</v>
      </c>
      <c r="K31" s="6" t="s">
        <v>2242</v>
      </c>
      <c r="L31" s="6" t="s">
        <v>847</v>
      </c>
      <c r="M31" s="9" t="s">
        <v>467</v>
      </c>
    </row>
    <row r="32" spans="1:14" x14ac:dyDescent="0.2">
      <c r="A32" s="310"/>
      <c r="B32" t="s">
        <v>2127</v>
      </c>
      <c r="C32" s="9">
        <v>661707</v>
      </c>
      <c r="D32" s="9" t="s">
        <v>2307</v>
      </c>
      <c r="E32" s="14" t="s">
        <v>2293</v>
      </c>
      <c r="F32" s="14" t="s">
        <v>2128</v>
      </c>
      <c r="G32" s="14" t="s">
        <v>425</v>
      </c>
      <c r="H32" s="9">
        <v>0</v>
      </c>
      <c r="J32" s="9" t="s">
        <v>986</v>
      </c>
      <c r="K32" s="6" t="s">
        <v>990</v>
      </c>
      <c r="L32" s="6" t="s">
        <v>995</v>
      </c>
      <c r="M32" s="9" t="s">
        <v>467</v>
      </c>
    </row>
    <row r="33" spans="1:14" x14ac:dyDescent="0.2">
      <c r="A33" s="310"/>
      <c r="B33" t="s">
        <v>2127</v>
      </c>
      <c r="C33" s="9">
        <v>661711</v>
      </c>
      <c r="D33" s="9" t="s">
        <v>2303</v>
      </c>
      <c r="E33" s="14" t="s">
        <v>2293</v>
      </c>
      <c r="F33" s="14" t="s">
        <v>2299</v>
      </c>
      <c r="G33" s="14" t="s">
        <v>2308</v>
      </c>
      <c r="H33" s="9">
        <v>0</v>
      </c>
      <c r="J33" s="9" t="s">
        <v>986</v>
      </c>
      <c r="K33" s="6" t="s">
        <v>2215</v>
      </c>
      <c r="L33" s="6" t="s">
        <v>848</v>
      </c>
      <c r="M33" s="9" t="s">
        <v>467</v>
      </c>
    </row>
    <row r="34" spans="1:14" x14ac:dyDescent="0.2">
      <c r="A34" s="311"/>
      <c r="B34" t="s">
        <v>2127</v>
      </c>
      <c r="C34" s="9">
        <v>661882</v>
      </c>
      <c r="D34" s="9" t="s">
        <v>2309</v>
      </c>
      <c r="E34" s="14" t="s">
        <v>2293</v>
      </c>
      <c r="F34" s="14" t="s">
        <v>2134</v>
      </c>
      <c r="G34" s="14" t="s">
        <v>2196</v>
      </c>
      <c r="H34" s="9">
        <v>15</v>
      </c>
      <c r="I34" s="11" t="s">
        <v>1278</v>
      </c>
      <c r="J34" s="9" t="s">
        <v>986</v>
      </c>
      <c r="K34" s="6" t="s">
        <v>2215</v>
      </c>
      <c r="L34" s="6" t="s">
        <v>848</v>
      </c>
      <c r="M34" s="9" t="s">
        <v>30</v>
      </c>
      <c r="N34" s="9" t="s">
        <v>711</v>
      </c>
    </row>
    <row r="35" spans="1:14" x14ac:dyDescent="0.2">
      <c r="A35" s="311"/>
      <c r="B35" t="s">
        <v>2127</v>
      </c>
      <c r="C35" s="9">
        <v>653524</v>
      </c>
      <c r="D35" s="9" t="s">
        <v>2310</v>
      </c>
      <c r="E35" s="14" t="s">
        <v>2293</v>
      </c>
      <c r="F35" s="14" t="s">
        <v>2134</v>
      </c>
      <c r="G35" s="14" t="s">
        <v>2144</v>
      </c>
      <c r="H35" s="9">
        <v>15</v>
      </c>
      <c r="I35" s="11" t="s">
        <v>1148</v>
      </c>
      <c r="J35" s="9" t="s">
        <v>986</v>
      </c>
      <c r="K35" s="6" t="s">
        <v>913</v>
      </c>
      <c r="L35" s="6" t="s">
        <v>912</v>
      </c>
      <c r="M35" s="9" t="s">
        <v>30</v>
      </c>
      <c r="N35" s="9" t="s">
        <v>988</v>
      </c>
    </row>
    <row r="36" spans="1:14" x14ac:dyDescent="0.2">
      <c r="A36" s="310"/>
      <c r="C36" s="9">
        <v>661889</v>
      </c>
      <c r="E36" s="14" t="s">
        <v>2293</v>
      </c>
      <c r="F36" s="14" t="s">
        <v>2134</v>
      </c>
      <c r="G36" s="14" t="s">
        <v>2143</v>
      </c>
      <c r="H36" s="9">
        <v>0</v>
      </c>
      <c r="I36" s="11" t="s">
        <v>1115</v>
      </c>
      <c r="J36" s="9" t="s">
        <v>986</v>
      </c>
      <c r="M36" s="9" t="s">
        <v>898</v>
      </c>
      <c r="N36" s="9" t="s">
        <v>160</v>
      </c>
    </row>
    <row r="37" spans="1:14" x14ac:dyDescent="0.2">
      <c r="A37" s="310"/>
      <c r="B37" t="s">
        <v>2127</v>
      </c>
      <c r="C37" s="9">
        <v>662221</v>
      </c>
      <c r="D37" s="9" t="s">
        <v>2311</v>
      </c>
      <c r="E37" s="14" t="s">
        <v>2293</v>
      </c>
      <c r="F37" s="14" t="s">
        <v>2135</v>
      </c>
      <c r="G37" s="14" t="s">
        <v>2308</v>
      </c>
      <c r="H37" s="9">
        <v>15</v>
      </c>
      <c r="I37" s="11" t="s">
        <v>2117</v>
      </c>
      <c r="J37" s="9" t="s">
        <v>986</v>
      </c>
      <c r="K37" s="6" t="s">
        <v>370</v>
      </c>
      <c r="L37" s="6" t="s">
        <v>995</v>
      </c>
      <c r="M37" s="9" t="s">
        <v>30</v>
      </c>
      <c r="N37" s="9" t="s">
        <v>160</v>
      </c>
    </row>
    <row r="38" spans="1:14" x14ac:dyDescent="0.2">
      <c r="A38" s="310"/>
      <c r="B38" t="s">
        <v>2127</v>
      </c>
      <c r="C38" s="9">
        <v>663933</v>
      </c>
      <c r="D38" s="9" t="s">
        <v>2309</v>
      </c>
      <c r="E38" s="14" t="s">
        <v>2293</v>
      </c>
      <c r="F38" s="14" t="s">
        <v>2134</v>
      </c>
      <c r="G38" s="14" t="s">
        <v>2196</v>
      </c>
      <c r="H38" s="9">
        <v>0</v>
      </c>
      <c r="J38" s="9" t="s">
        <v>986</v>
      </c>
      <c r="K38" s="6" t="s">
        <v>2215</v>
      </c>
      <c r="L38" s="6" t="s">
        <v>848</v>
      </c>
      <c r="M38" s="9" t="s">
        <v>467</v>
      </c>
    </row>
    <row r="39" spans="1:14" x14ac:dyDescent="0.2">
      <c r="A39" s="311"/>
      <c r="B39" t="s">
        <v>2127</v>
      </c>
      <c r="C39" s="9">
        <v>661722</v>
      </c>
      <c r="D39" s="9" t="s">
        <v>2312</v>
      </c>
      <c r="E39" s="14" t="s">
        <v>2293</v>
      </c>
      <c r="F39" s="14" t="s">
        <v>2135</v>
      </c>
      <c r="G39" s="14" t="s">
        <v>2313</v>
      </c>
      <c r="H39" s="9">
        <v>15</v>
      </c>
      <c r="I39" s="11" t="s">
        <v>1022</v>
      </c>
      <c r="J39" s="9" t="s">
        <v>986</v>
      </c>
      <c r="K39" s="6" t="s">
        <v>990</v>
      </c>
      <c r="L39" s="6" t="s">
        <v>995</v>
      </c>
      <c r="M39" s="9" t="s">
        <v>30</v>
      </c>
      <c r="N39" s="9" t="s">
        <v>683</v>
      </c>
    </row>
    <row r="40" spans="1:14" x14ac:dyDescent="0.2">
      <c r="A40" s="310"/>
      <c r="B40" t="s">
        <v>2127</v>
      </c>
      <c r="C40" s="9">
        <v>661712</v>
      </c>
      <c r="D40" s="9" t="s">
        <v>2310</v>
      </c>
      <c r="E40" s="14" t="s">
        <v>2293</v>
      </c>
      <c r="F40" s="14" t="s">
        <v>2134</v>
      </c>
      <c r="G40" s="14" t="s">
        <v>2144</v>
      </c>
      <c r="H40" s="9">
        <v>0</v>
      </c>
      <c r="J40" s="9" t="s">
        <v>986</v>
      </c>
      <c r="K40" s="6" t="s">
        <v>913</v>
      </c>
      <c r="L40" s="6" t="s">
        <v>912</v>
      </c>
      <c r="M40" s="9" t="s">
        <v>467</v>
      </c>
    </row>
    <row r="41" spans="1:14" x14ac:dyDescent="0.2">
      <c r="A41" s="310"/>
      <c r="B41" t="s">
        <v>2127</v>
      </c>
      <c r="C41" s="9">
        <v>663902</v>
      </c>
      <c r="D41" s="9" t="s">
        <v>2311</v>
      </c>
      <c r="E41" s="14" t="s">
        <v>2293</v>
      </c>
      <c r="F41" s="14" t="s">
        <v>2135</v>
      </c>
      <c r="G41" s="14" t="s">
        <v>2308</v>
      </c>
      <c r="H41" s="9">
        <v>0</v>
      </c>
      <c r="J41" s="9" t="s">
        <v>986</v>
      </c>
      <c r="K41" s="6" t="s">
        <v>370</v>
      </c>
      <c r="L41" s="6" t="s">
        <v>995</v>
      </c>
      <c r="M41" s="9" t="s">
        <v>467</v>
      </c>
    </row>
    <row r="42" spans="1:14" x14ac:dyDescent="0.2">
      <c r="A42" s="310"/>
      <c r="B42" t="s">
        <v>2127</v>
      </c>
      <c r="C42" s="9">
        <v>661865</v>
      </c>
      <c r="D42" s="9" t="s">
        <v>2312</v>
      </c>
      <c r="E42" s="14" t="s">
        <v>2293</v>
      </c>
      <c r="F42" s="14" t="s">
        <v>2135</v>
      </c>
      <c r="G42" s="14" t="s">
        <v>2139</v>
      </c>
      <c r="H42" s="9">
        <v>0</v>
      </c>
      <c r="J42" s="9" t="s">
        <v>1959</v>
      </c>
      <c r="K42" s="6" t="s">
        <v>990</v>
      </c>
      <c r="L42" s="6" t="s">
        <v>995</v>
      </c>
      <c r="M42" s="9" t="s">
        <v>467</v>
      </c>
    </row>
    <row r="43" spans="1:14" x14ac:dyDescent="0.2">
      <c r="A43" s="310"/>
      <c r="B43" t="s">
        <v>2127</v>
      </c>
      <c r="C43" s="9">
        <v>661713</v>
      </c>
      <c r="D43" s="9" t="s">
        <v>2314</v>
      </c>
      <c r="E43" s="14" t="s">
        <v>2293</v>
      </c>
      <c r="F43" s="14" t="s">
        <v>2308</v>
      </c>
      <c r="G43" s="14" t="s">
        <v>2182</v>
      </c>
      <c r="H43" s="9">
        <v>0</v>
      </c>
      <c r="J43" s="9" t="s">
        <v>986</v>
      </c>
      <c r="K43" s="6" t="s">
        <v>2215</v>
      </c>
      <c r="L43" s="6" t="s">
        <v>848</v>
      </c>
      <c r="M43" s="9" t="s">
        <v>467</v>
      </c>
    </row>
    <row r="44" spans="1:14" x14ac:dyDescent="0.2">
      <c r="A44" s="311"/>
      <c r="B44" t="s">
        <v>2127</v>
      </c>
      <c r="C44" s="9">
        <v>653376</v>
      </c>
      <c r="D44" s="9" t="s">
        <v>2314</v>
      </c>
      <c r="E44" s="14" t="s">
        <v>2293</v>
      </c>
      <c r="F44" s="14" t="s">
        <v>2196</v>
      </c>
      <c r="G44" s="14" t="s">
        <v>2182</v>
      </c>
      <c r="H44" s="9">
        <v>0</v>
      </c>
      <c r="I44" s="11" t="s">
        <v>2117</v>
      </c>
      <c r="J44" s="9" t="s">
        <v>986</v>
      </c>
      <c r="K44" s="6" t="s">
        <v>2215</v>
      </c>
      <c r="L44" s="6" t="s">
        <v>848</v>
      </c>
      <c r="M44" s="9" t="s">
        <v>30</v>
      </c>
      <c r="N44" s="9" t="s">
        <v>714</v>
      </c>
    </row>
    <row r="45" spans="1:14" x14ac:dyDescent="0.2">
      <c r="A45" s="311"/>
      <c r="B45" t="s">
        <v>2127</v>
      </c>
      <c r="C45" s="9">
        <v>653577</v>
      </c>
      <c r="D45" s="9" t="s">
        <v>2315</v>
      </c>
      <c r="E45" s="14" t="s">
        <v>2293</v>
      </c>
      <c r="F45" s="14" t="s">
        <v>2139</v>
      </c>
      <c r="G45" s="14" t="s">
        <v>2146</v>
      </c>
      <c r="H45" s="9">
        <v>15</v>
      </c>
      <c r="I45" s="11" t="s">
        <v>1278</v>
      </c>
      <c r="J45" s="9" t="s">
        <v>986</v>
      </c>
      <c r="K45" s="6" t="s">
        <v>1075</v>
      </c>
      <c r="L45" s="6" t="s">
        <v>1072</v>
      </c>
      <c r="M45" s="9" t="s">
        <v>30</v>
      </c>
      <c r="N45" s="9" t="s">
        <v>680</v>
      </c>
    </row>
    <row r="46" spans="1:14" x14ac:dyDescent="0.2">
      <c r="A46" s="310"/>
      <c r="C46" s="9">
        <v>661573</v>
      </c>
      <c r="E46" s="14" t="s">
        <v>2293</v>
      </c>
      <c r="F46" s="14" t="s">
        <v>2139</v>
      </c>
      <c r="G46" s="14" t="s">
        <v>2313</v>
      </c>
      <c r="H46" s="9">
        <v>0</v>
      </c>
      <c r="I46" s="11" t="s">
        <v>1022</v>
      </c>
      <c r="J46" s="9" t="s">
        <v>986</v>
      </c>
      <c r="M46" s="9" t="s">
        <v>223</v>
      </c>
      <c r="N46" s="9" t="s">
        <v>2094</v>
      </c>
    </row>
    <row r="47" spans="1:14" x14ac:dyDescent="0.2">
      <c r="A47" s="310"/>
      <c r="B47" t="s">
        <v>2127</v>
      </c>
      <c r="C47" s="9">
        <v>661891</v>
      </c>
      <c r="D47" s="9" t="s">
        <v>2316</v>
      </c>
      <c r="E47" s="14" t="s">
        <v>2293</v>
      </c>
      <c r="F47" s="14" t="s">
        <v>2139</v>
      </c>
      <c r="G47" s="14" t="s">
        <v>2142</v>
      </c>
      <c r="H47" s="9">
        <v>0</v>
      </c>
      <c r="J47" s="9" t="s">
        <v>986</v>
      </c>
      <c r="K47" s="6" t="s">
        <v>990</v>
      </c>
      <c r="L47" s="6" t="s">
        <v>995</v>
      </c>
      <c r="M47" s="9" t="s">
        <v>467</v>
      </c>
    </row>
    <row r="48" spans="1:14" x14ac:dyDescent="0.2">
      <c r="A48" s="311"/>
      <c r="B48" t="s">
        <v>2127</v>
      </c>
      <c r="C48" s="9">
        <v>661724</v>
      </c>
      <c r="D48" s="9" t="s">
        <v>2316</v>
      </c>
      <c r="E48" s="14" t="s">
        <v>2293</v>
      </c>
      <c r="F48" s="14" t="s">
        <v>2313</v>
      </c>
      <c r="G48" s="14" t="s">
        <v>2142</v>
      </c>
      <c r="H48" s="9">
        <v>15</v>
      </c>
      <c r="I48" s="11" t="s">
        <v>1115</v>
      </c>
      <c r="J48" s="9" t="s">
        <v>986</v>
      </c>
      <c r="K48" s="6" t="s">
        <v>990</v>
      </c>
      <c r="L48" s="6" t="s">
        <v>995</v>
      </c>
      <c r="M48" s="9" t="s">
        <v>30</v>
      </c>
      <c r="N48" s="9" t="s">
        <v>681</v>
      </c>
    </row>
    <row r="49" spans="1:14" x14ac:dyDescent="0.2">
      <c r="A49" s="310"/>
      <c r="B49" t="s">
        <v>2127</v>
      </c>
      <c r="C49" s="9">
        <v>661883</v>
      </c>
      <c r="D49" s="9" t="s">
        <v>2315</v>
      </c>
      <c r="E49" s="14" t="s">
        <v>2293</v>
      </c>
      <c r="F49" s="14" t="s">
        <v>2139</v>
      </c>
      <c r="G49" s="14" t="s">
        <v>2146</v>
      </c>
      <c r="H49" s="9">
        <v>0</v>
      </c>
      <c r="J49" s="9" t="s">
        <v>986</v>
      </c>
      <c r="K49" s="6" t="s">
        <v>1075</v>
      </c>
      <c r="L49" s="6" t="s">
        <v>1072</v>
      </c>
      <c r="M49" s="9" t="s">
        <v>467</v>
      </c>
    </row>
    <row r="50" spans="1:14" x14ac:dyDescent="0.2">
      <c r="A50" s="311"/>
      <c r="B50" t="s">
        <v>2127</v>
      </c>
      <c r="C50" s="9">
        <v>661877</v>
      </c>
      <c r="D50" s="9" t="s">
        <v>2317</v>
      </c>
      <c r="E50" s="14" t="s">
        <v>2293</v>
      </c>
      <c r="F50" s="14" t="s">
        <v>2137</v>
      </c>
      <c r="G50" s="14" t="s">
        <v>2142</v>
      </c>
      <c r="H50" s="9">
        <v>15</v>
      </c>
      <c r="I50" s="11" t="s">
        <v>1022</v>
      </c>
      <c r="J50" s="9" t="s">
        <v>986</v>
      </c>
      <c r="K50" s="6" t="s">
        <v>2242</v>
      </c>
      <c r="L50" s="6" t="s">
        <v>847</v>
      </c>
      <c r="M50" s="9" t="s">
        <v>30</v>
      </c>
      <c r="N50" s="9" t="s">
        <v>678</v>
      </c>
    </row>
    <row r="51" spans="1:14" x14ac:dyDescent="0.2">
      <c r="A51" s="310"/>
      <c r="B51" t="s">
        <v>2127</v>
      </c>
      <c r="C51" s="9">
        <v>661884</v>
      </c>
      <c r="D51" s="9" t="s">
        <v>2318</v>
      </c>
      <c r="E51" s="14" t="s">
        <v>2293</v>
      </c>
      <c r="F51" s="14" t="s">
        <v>2137</v>
      </c>
      <c r="G51" s="14" t="s">
        <v>2142</v>
      </c>
      <c r="H51" s="9">
        <v>0</v>
      </c>
      <c r="J51" s="9" t="s">
        <v>986</v>
      </c>
      <c r="K51" s="6" t="s">
        <v>2242</v>
      </c>
      <c r="L51" s="6" t="s">
        <v>847</v>
      </c>
      <c r="M51" s="9" t="s">
        <v>467</v>
      </c>
    </row>
    <row r="52" spans="1:14" x14ac:dyDescent="0.2">
      <c r="A52" s="310"/>
      <c r="B52" t="s">
        <v>2127</v>
      </c>
      <c r="C52" s="9">
        <v>661714</v>
      </c>
      <c r="D52" s="9" t="s">
        <v>2319</v>
      </c>
      <c r="E52" s="14" t="s">
        <v>2293</v>
      </c>
      <c r="F52" s="14" t="s">
        <v>2137</v>
      </c>
      <c r="G52" s="14" t="s">
        <v>2138</v>
      </c>
      <c r="H52" s="9">
        <v>0</v>
      </c>
      <c r="J52" s="9" t="s">
        <v>986</v>
      </c>
      <c r="K52" s="6" t="s">
        <v>2242</v>
      </c>
      <c r="L52" s="6" t="s">
        <v>847</v>
      </c>
      <c r="M52" s="9" t="s">
        <v>467</v>
      </c>
    </row>
    <row r="53" spans="1:14" x14ac:dyDescent="0.2">
      <c r="A53" s="310"/>
      <c r="B53" t="s">
        <v>2127</v>
      </c>
      <c r="C53" s="9">
        <v>663900</v>
      </c>
      <c r="D53" s="9" t="s">
        <v>2320</v>
      </c>
      <c r="E53" s="14" t="s">
        <v>2293</v>
      </c>
      <c r="F53" s="14" t="s">
        <v>2144</v>
      </c>
      <c r="G53" s="14" t="s">
        <v>2138</v>
      </c>
      <c r="H53" s="9">
        <v>15</v>
      </c>
      <c r="I53" s="11" t="s">
        <v>128</v>
      </c>
      <c r="J53" s="9" t="s">
        <v>1959</v>
      </c>
      <c r="K53" s="6" t="s">
        <v>913</v>
      </c>
      <c r="L53" s="6" t="s">
        <v>912</v>
      </c>
      <c r="M53" s="9" t="s">
        <v>30</v>
      </c>
      <c r="N53" s="9" t="s">
        <v>160</v>
      </c>
    </row>
    <row r="54" spans="1:14" x14ac:dyDescent="0.2">
      <c r="A54" s="311"/>
      <c r="C54" s="9">
        <v>661723</v>
      </c>
      <c r="E54" s="14" t="s">
        <v>2293</v>
      </c>
      <c r="F54" s="14" t="s">
        <v>2142</v>
      </c>
      <c r="G54" s="14" t="s">
        <v>2138</v>
      </c>
      <c r="H54" s="9">
        <v>15</v>
      </c>
      <c r="I54" s="11" t="s">
        <v>1148</v>
      </c>
      <c r="J54" s="9" t="s">
        <v>986</v>
      </c>
      <c r="K54" s="6" t="s">
        <v>990</v>
      </c>
      <c r="L54" s="6" t="s">
        <v>995</v>
      </c>
      <c r="M54" s="9" t="s">
        <v>30</v>
      </c>
      <c r="N54" s="9" t="s">
        <v>682</v>
      </c>
    </row>
    <row r="55" spans="1:14" x14ac:dyDescent="0.2">
      <c r="A55" s="310"/>
      <c r="B55" t="s">
        <v>2127</v>
      </c>
      <c r="C55" s="9">
        <v>661715</v>
      </c>
      <c r="D55" s="9" t="s">
        <v>2320</v>
      </c>
      <c r="E55" s="14" t="s">
        <v>2293</v>
      </c>
      <c r="F55" s="14" t="s">
        <v>2144</v>
      </c>
      <c r="G55" s="14" t="s">
        <v>2146</v>
      </c>
      <c r="H55" s="9">
        <v>0</v>
      </c>
      <c r="J55" s="9" t="s">
        <v>986</v>
      </c>
      <c r="K55" s="6" t="s">
        <v>913</v>
      </c>
      <c r="L55" s="6" t="s">
        <v>912</v>
      </c>
      <c r="M55" s="9" t="s">
        <v>467</v>
      </c>
    </row>
    <row r="56" spans="1:14" x14ac:dyDescent="0.2">
      <c r="A56" s="311"/>
      <c r="B56" t="s">
        <v>2127</v>
      </c>
      <c r="C56" s="9">
        <v>653578</v>
      </c>
      <c r="D56" s="9" t="s">
        <v>2321</v>
      </c>
      <c r="E56" s="14" t="s">
        <v>2293</v>
      </c>
      <c r="F56" s="14" t="s">
        <v>2182</v>
      </c>
      <c r="G56" s="14" t="s">
        <v>2138</v>
      </c>
      <c r="H56" s="9">
        <v>15</v>
      </c>
      <c r="I56" s="11" t="s">
        <v>1115</v>
      </c>
      <c r="J56" s="9" t="s">
        <v>986</v>
      </c>
      <c r="K56" s="6" t="s">
        <v>1075</v>
      </c>
      <c r="L56" s="6" t="s">
        <v>1072</v>
      </c>
      <c r="M56" s="9" t="s">
        <v>30</v>
      </c>
      <c r="N56" s="9" t="s">
        <v>679</v>
      </c>
    </row>
    <row r="57" spans="1:14" x14ac:dyDescent="0.2">
      <c r="A57" s="311"/>
      <c r="B57" t="s">
        <v>2127</v>
      </c>
      <c r="C57" s="9">
        <v>653377</v>
      </c>
      <c r="D57" s="9" t="s">
        <v>2322</v>
      </c>
      <c r="E57" s="14" t="s">
        <v>2293</v>
      </c>
      <c r="F57" s="14" t="s">
        <v>2182</v>
      </c>
      <c r="G57" s="14" t="s">
        <v>2149</v>
      </c>
      <c r="H57" s="9">
        <v>15</v>
      </c>
      <c r="I57" s="11" t="s">
        <v>2121</v>
      </c>
      <c r="J57" s="9" t="s">
        <v>986</v>
      </c>
      <c r="K57" s="6" t="s">
        <v>2215</v>
      </c>
      <c r="L57" s="6" t="s">
        <v>848</v>
      </c>
      <c r="M57" s="9" t="s">
        <v>30</v>
      </c>
      <c r="N57" s="9" t="s">
        <v>714</v>
      </c>
    </row>
    <row r="58" spans="1:14" x14ac:dyDescent="0.2">
      <c r="A58" s="311"/>
      <c r="B58" t="s">
        <v>2127</v>
      </c>
      <c r="C58" s="9">
        <v>653237</v>
      </c>
      <c r="D58" s="9" t="s">
        <v>2319</v>
      </c>
      <c r="E58" s="14" t="s">
        <v>2293</v>
      </c>
      <c r="F58" s="14" t="s">
        <v>2142</v>
      </c>
      <c r="G58" s="14" t="s">
        <v>2146</v>
      </c>
      <c r="H58" s="9">
        <v>0</v>
      </c>
      <c r="I58" s="11" t="s">
        <v>2222</v>
      </c>
      <c r="J58" s="9" t="s">
        <v>986</v>
      </c>
      <c r="K58" s="6" t="s">
        <v>2242</v>
      </c>
      <c r="L58" s="6" t="s">
        <v>847</v>
      </c>
      <c r="M58" s="9" t="s">
        <v>30</v>
      </c>
      <c r="N58" s="9" t="s">
        <v>678</v>
      </c>
    </row>
    <row r="59" spans="1:14" x14ac:dyDescent="0.2">
      <c r="A59" s="310"/>
      <c r="C59" s="9">
        <v>653019</v>
      </c>
      <c r="E59" s="14" t="s">
        <v>2293</v>
      </c>
      <c r="F59" s="14" t="s">
        <v>2142</v>
      </c>
      <c r="G59" s="14" t="s">
        <v>434</v>
      </c>
      <c r="H59" s="9">
        <v>0</v>
      </c>
      <c r="I59" s="11" t="s">
        <v>2121</v>
      </c>
      <c r="J59" s="9" t="s">
        <v>986</v>
      </c>
      <c r="N59" s="9" t="s">
        <v>986</v>
      </c>
    </row>
    <row r="60" spans="1:14" x14ac:dyDescent="0.2">
      <c r="A60" s="311"/>
      <c r="B60" t="s">
        <v>2127</v>
      </c>
      <c r="C60" s="9">
        <v>661876</v>
      </c>
      <c r="D60" s="9" t="s">
        <v>2318</v>
      </c>
      <c r="E60" s="14" t="s">
        <v>2293</v>
      </c>
      <c r="F60" s="14" t="s">
        <v>2148</v>
      </c>
      <c r="G60" s="14" t="s">
        <v>2138</v>
      </c>
      <c r="H60" s="9">
        <v>15</v>
      </c>
      <c r="I60" s="11" t="s">
        <v>2117</v>
      </c>
      <c r="J60" s="9" t="s">
        <v>986</v>
      </c>
      <c r="K60" s="6" t="s">
        <v>2242</v>
      </c>
      <c r="L60" s="6" t="s">
        <v>847</v>
      </c>
      <c r="M60" s="9" t="s">
        <v>30</v>
      </c>
      <c r="N60" s="9" t="s">
        <v>678</v>
      </c>
    </row>
    <row r="61" spans="1:14" x14ac:dyDescent="0.2">
      <c r="A61" s="310"/>
      <c r="B61" t="s">
        <v>2127</v>
      </c>
      <c r="C61" s="9">
        <v>661873</v>
      </c>
      <c r="D61" s="9" t="s">
        <v>2322</v>
      </c>
      <c r="E61" s="14" t="s">
        <v>2293</v>
      </c>
      <c r="F61" s="14" t="s">
        <v>2182</v>
      </c>
      <c r="G61" s="14" t="s">
        <v>2149</v>
      </c>
      <c r="H61" s="9">
        <v>0</v>
      </c>
      <c r="J61" s="9" t="s">
        <v>986</v>
      </c>
      <c r="K61" s="6" t="s">
        <v>2215</v>
      </c>
      <c r="L61" s="6" t="s">
        <v>848</v>
      </c>
      <c r="M61" s="9" t="s">
        <v>467</v>
      </c>
    </row>
    <row r="62" spans="1:14" x14ac:dyDescent="0.2">
      <c r="A62" s="311"/>
      <c r="C62" s="9">
        <v>662186</v>
      </c>
      <c r="E62" s="14" t="s">
        <v>2293</v>
      </c>
      <c r="F62" s="14" t="s">
        <v>2148</v>
      </c>
      <c r="G62" s="14" t="s">
        <v>2145</v>
      </c>
      <c r="H62" s="9">
        <v>0</v>
      </c>
      <c r="I62" s="11" t="s">
        <v>1156</v>
      </c>
      <c r="J62" s="9" t="s">
        <v>986</v>
      </c>
      <c r="M62" s="9" t="s">
        <v>898</v>
      </c>
      <c r="N62" s="9" t="s">
        <v>2266</v>
      </c>
    </row>
    <row r="63" spans="1:14" x14ac:dyDescent="0.2">
      <c r="A63" s="310"/>
      <c r="B63" t="s">
        <v>2127</v>
      </c>
      <c r="C63" s="9">
        <v>661885</v>
      </c>
      <c r="D63" s="9" t="s">
        <v>2317</v>
      </c>
      <c r="E63" s="14" t="s">
        <v>2293</v>
      </c>
      <c r="F63" s="14" t="s">
        <v>2148</v>
      </c>
      <c r="G63" s="14" t="s">
        <v>2138</v>
      </c>
      <c r="H63" s="9">
        <v>0</v>
      </c>
      <c r="J63" s="9" t="s">
        <v>986</v>
      </c>
      <c r="K63" s="6" t="s">
        <v>2242</v>
      </c>
      <c r="L63" s="6" t="s">
        <v>847</v>
      </c>
      <c r="M63" s="9" t="s">
        <v>467</v>
      </c>
    </row>
    <row r="64" spans="1:14" x14ac:dyDescent="0.2">
      <c r="A64" s="311"/>
      <c r="B64" t="s">
        <v>2127</v>
      </c>
      <c r="C64" s="9">
        <v>653660</v>
      </c>
      <c r="D64" s="9" t="s">
        <v>2323</v>
      </c>
      <c r="E64" s="14" t="s">
        <v>2293</v>
      </c>
      <c r="F64" s="14" t="s">
        <v>2138</v>
      </c>
      <c r="G64" s="14" t="s">
        <v>1169</v>
      </c>
      <c r="H64" s="9">
        <v>30</v>
      </c>
      <c r="I64" s="11" t="s">
        <v>1024</v>
      </c>
      <c r="J64" s="9" t="s">
        <v>986</v>
      </c>
      <c r="K64" s="6" t="s">
        <v>824</v>
      </c>
      <c r="L64" s="6" t="s">
        <v>851</v>
      </c>
      <c r="M64" s="9" t="s">
        <v>30</v>
      </c>
      <c r="N64" s="9" t="s">
        <v>711</v>
      </c>
    </row>
    <row r="65" spans="1:14" x14ac:dyDescent="0.2">
      <c r="A65" s="310"/>
      <c r="C65" s="9">
        <v>652869</v>
      </c>
      <c r="E65" s="14" t="s">
        <v>2293</v>
      </c>
      <c r="F65" s="14" t="s">
        <v>2148</v>
      </c>
      <c r="G65" s="14" t="s">
        <v>503</v>
      </c>
      <c r="H65" s="9">
        <v>0</v>
      </c>
      <c r="I65" s="11" t="s">
        <v>1024</v>
      </c>
      <c r="J65" s="9" t="s">
        <v>1959</v>
      </c>
      <c r="N65" s="9" t="s">
        <v>986</v>
      </c>
    </row>
    <row r="66" spans="1:14" x14ac:dyDescent="0.2">
      <c r="A66" s="310"/>
      <c r="C66" s="9">
        <v>652942</v>
      </c>
      <c r="E66" s="14" t="s">
        <v>2293</v>
      </c>
      <c r="F66" s="14" t="s">
        <v>2148</v>
      </c>
      <c r="G66" s="14" t="s">
        <v>503</v>
      </c>
      <c r="H66" s="9">
        <v>0</v>
      </c>
      <c r="I66" s="11" t="s">
        <v>1156</v>
      </c>
      <c r="J66" s="9" t="s">
        <v>1959</v>
      </c>
      <c r="N66" s="9" t="s">
        <v>986</v>
      </c>
    </row>
    <row r="67" spans="1:14" x14ac:dyDescent="0.2">
      <c r="A67" s="310"/>
      <c r="C67" s="9">
        <v>662176</v>
      </c>
      <c r="E67" s="14" t="s">
        <v>2293</v>
      </c>
      <c r="F67" s="14" t="s">
        <v>2145</v>
      </c>
      <c r="G67" s="14" t="s">
        <v>2147</v>
      </c>
      <c r="H67" s="9">
        <v>0</v>
      </c>
      <c r="I67" s="11" t="s">
        <v>2245</v>
      </c>
      <c r="J67" s="9" t="s">
        <v>986</v>
      </c>
      <c r="M67" s="9" t="s">
        <v>898</v>
      </c>
      <c r="N67" s="9" t="s">
        <v>160</v>
      </c>
    </row>
    <row r="68" spans="1:14" x14ac:dyDescent="0.2">
      <c r="A68" s="311"/>
      <c r="B68" t="s">
        <v>2127</v>
      </c>
      <c r="C68" s="9">
        <v>653525</v>
      </c>
      <c r="D68" s="9" t="s">
        <v>2320</v>
      </c>
      <c r="E68" s="14" t="s">
        <v>2293</v>
      </c>
      <c r="F68" s="14" t="s">
        <v>2138</v>
      </c>
      <c r="G68" s="14" t="s">
        <v>2147</v>
      </c>
      <c r="H68" s="9">
        <v>15</v>
      </c>
      <c r="I68" s="11" t="s">
        <v>2245</v>
      </c>
      <c r="J68" s="9" t="s">
        <v>986</v>
      </c>
      <c r="K68" s="6" t="s">
        <v>913</v>
      </c>
      <c r="L68" s="6" t="s">
        <v>912</v>
      </c>
      <c r="M68" s="9" t="s">
        <v>30</v>
      </c>
      <c r="N68" s="9" t="s">
        <v>683</v>
      </c>
    </row>
    <row r="69" spans="1:14" x14ac:dyDescent="0.2">
      <c r="A69" s="311"/>
      <c r="B69" t="s">
        <v>2127</v>
      </c>
      <c r="C69" s="9">
        <v>661782</v>
      </c>
      <c r="D69" s="9" t="s">
        <v>2324</v>
      </c>
      <c r="E69" s="14" t="s">
        <v>2293</v>
      </c>
      <c r="F69" s="14" t="s">
        <v>2138</v>
      </c>
      <c r="G69" s="14" t="s">
        <v>2150</v>
      </c>
      <c r="H69" s="9">
        <v>15</v>
      </c>
      <c r="I69" s="11" t="s">
        <v>1156</v>
      </c>
      <c r="J69" s="9" t="s">
        <v>986</v>
      </c>
      <c r="K69" s="6" t="s">
        <v>990</v>
      </c>
      <c r="L69" s="6" t="s">
        <v>995</v>
      </c>
      <c r="M69" s="9" t="s">
        <v>30</v>
      </c>
      <c r="N69" s="9" t="s">
        <v>681</v>
      </c>
    </row>
    <row r="70" spans="1:14" x14ac:dyDescent="0.2">
      <c r="A70" s="310"/>
      <c r="C70" s="9">
        <v>653028</v>
      </c>
      <c r="E70" s="14" t="s">
        <v>2293</v>
      </c>
      <c r="F70" s="14" t="s">
        <v>2145</v>
      </c>
      <c r="G70" s="14" t="s">
        <v>2159</v>
      </c>
      <c r="H70" s="9">
        <v>0</v>
      </c>
      <c r="I70" s="11" t="s">
        <v>2245</v>
      </c>
      <c r="J70" s="9" t="s">
        <v>1959</v>
      </c>
      <c r="N70" s="9" t="s">
        <v>986</v>
      </c>
    </row>
    <row r="71" spans="1:14" x14ac:dyDescent="0.2">
      <c r="A71" s="310"/>
      <c r="B71" t="s">
        <v>2127</v>
      </c>
      <c r="C71" s="9">
        <v>661716</v>
      </c>
      <c r="D71" s="9" t="s">
        <v>2321</v>
      </c>
      <c r="E71" s="14" t="s">
        <v>2293</v>
      </c>
      <c r="F71" s="14" t="s">
        <v>2138</v>
      </c>
      <c r="G71" s="14" t="s">
        <v>2146</v>
      </c>
      <c r="H71" s="9">
        <v>0</v>
      </c>
      <c r="J71" s="9" t="s">
        <v>986</v>
      </c>
      <c r="K71" s="6" t="s">
        <v>1075</v>
      </c>
      <c r="L71" s="6" t="s">
        <v>1072</v>
      </c>
      <c r="M71" s="9" t="s">
        <v>467</v>
      </c>
    </row>
    <row r="72" spans="1:14" x14ac:dyDescent="0.2">
      <c r="A72" s="310"/>
      <c r="B72" t="s">
        <v>2127</v>
      </c>
      <c r="C72" s="9">
        <v>661886</v>
      </c>
      <c r="D72" s="9" t="s">
        <v>2324</v>
      </c>
      <c r="E72" s="14" t="s">
        <v>2293</v>
      </c>
      <c r="F72" s="14" t="s">
        <v>2138</v>
      </c>
      <c r="G72" s="14" t="s">
        <v>2150</v>
      </c>
      <c r="H72" s="9">
        <v>0</v>
      </c>
      <c r="J72" s="9" t="s">
        <v>986</v>
      </c>
      <c r="K72" s="6" t="s">
        <v>990</v>
      </c>
      <c r="L72" s="6" t="s">
        <v>995</v>
      </c>
      <c r="M72" s="9" t="s">
        <v>467</v>
      </c>
    </row>
    <row r="73" spans="1:14" x14ac:dyDescent="0.2">
      <c r="A73" s="311"/>
      <c r="B73" t="s">
        <v>2127</v>
      </c>
      <c r="C73" s="9">
        <v>653378</v>
      </c>
      <c r="D73" s="9" t="s">
        <v>2325</v>
      </c>
      <c r="E73" s="14" t="s">
        <v>2293</v>
      </c>
      <c r="F73" s="14" t="s">
        <v>2149</v>
      </c>
      <c r="G73" s="14" t="s">
        <v>2150</v>
      </c>
      <c r="H73" s="9">
        <v>15</v>
      </c>
      <c r="I73" s="11" t="s">
        <v>2115</v>
      </c>
      <c r="J73" s="9" t="s">
        <v>986</v>
      </c>
      <c r="K73" s="6" t="s">
        <v>2215</v>
      </c>
      <c r="L73" s="6" t="s">
        <v>848</v>
      </c>
      <c r="M73" s="9" t="s">
        <v>30</v>
      </c>
      <c r="N73" s="9" t="s">
        <v>714</v>
      </c>
    </row>
    <row r="74" spans="1:14" x14ac:dyDescent="0.2">
      <c r="A74" s="310"/>
      <c r="B74" t="s">
        <v>2127</v>
      </c>
      <c r="C74" s="9">
        <v>661911</v>
      </c>
      <c r="D74" s="9" t="s">
        <v>2323</v>
      </c>
      <c r="E74" s="14" t="s">
        <v>2293</v>
      </c>
      <c r="F74" s="14" t="s">
        <v>2138</v>
      </c>
      <c r="G74" s="14" t="s">
        <v>1169</v>
      </c>
      <c r="H74" s="9">
        <v>0</v>
      </c>
      <c r="J74" s="9" t="s">
        <v>986</v>
      </c>
      <c r="K74" s="6" t="s">
        <v>824</v>
      </c>
      <c r="L74" s="6" t="s">
        <v>851</v>
      </c>
      <c r="M74" s="9" t="s">
        <v>467</v>
      </c>
    </row>
    <row r="75" spans="1:14" x14ac:dyDescent="0.2">
      <c r="A75" s="310"/>
      <c r="C75" s="9">
        <v>653006</v>
      </c>
      <c r="E75" s="14" t="s">
        <v>2293</v>
      </c>
      <c r="F75" s="14" t="s">
        <v>2138</v>
      </c>
      <c r="G75" s="14" t="s">
        <v>504</v>
      </c>
      <c r="H75" s="9">
        <v>0</v>
      </c>
      <c r="I75" s="11" t="s">
        <v>2115</v>
      </c>
      <c r="J75" s="9" t="s">
        <v>1959</v>
      </c>
      <c r="N75" s="9" t="s">
        <v>986</v>
      </c>
    </row>
    <row r="76" spans="1:14" x14ac:dyDescent="0.2">
      <c r="A76" s="311"/>
      <c r="C76" s="9">
        <v>662198</v>
      </c>
      <c r="E76" s="14" t="s">
        <v>2293</v>
      </c>
      <c r="F76" s="14" t="s">
        <v>2149</v>
      </c>
      <c r="G76" s="14" t="s">
        <v>2141</v>
      </c>
      <c r="H76" s="9">
        <v>0</v>
      </c>
      <c r="I76" s="11" t="s">
        <v>2121</v>
      </c>
      <c r="J76" s="9" t="s">
        <v>986</v>
      </c>
      <c r="M76" s="9" t="s">
        <v>898</v>
      </c>
      <c r="N76" s="9" t="s">
        <v>2266</v>
      </c>
    </row>
    <row r="77" spans="1:14" x14ac:dyDescent="0.2">
      <c r="A77" s="310"/>
      <c r="B77" t="s">
        <v>2127</v>
      </c>
      <c r="C77" s="9">
        <v>661764</v>
      </c>
      <c r="D77" s="9" t="s">
        <v>2325</v>
      </c>
      <c r="E77" s="14" t="s">
        <v>2293</v>
      </c>
      <c r="F77" s="14" t="s">
        <v>2149</v>
      </c>
      <c r="G77" s="14" t="s">
        <v>2150</v>
      </c>
      <c r="H77" s="9">
        <v>0</v>
      </c>
      <c r="J77" s="9" t="s">
        <v>986</v>
      </c>
      <c r="K77" s="6" t="s">
        <v>2215</v>
      </c>
      <c r="L77" s="6" t="s">
        <v>848</v>
      </c>
      <c r="M77" s="9" t="s">
        <v>467</v>
      </c>
    </row>
    <row r="78" spans="1:14" x14ac:dyDescent="0.2">
      <c r="A78" s="311"/>
      <c r="B78" t="s">
        <v>2127</v>
      </c>
      <c r="C78" s="9">
        <v>661912</v>
      </c>
      <c r="D78" s="9" t="s">
        <v>2326</v>
      </c>
      <c r="E78" s="14" t="s">
        <v>2293</v>
      </c>
      <c r="F78" s="14" t="s">
        <v>2147</v>
      </c>
      <c r="G78" s="14" t="s">
        <v>1167</v>
      </c>
      <c r="H78" s="9">
        <v>15</v>
      </c>
      <c r="I78" s="11" t="s">
        <v>2121</v>
      </c>
      <c r="J78" s="9" t="s">
        <v>986</v>
      </c>
      <c r="K78" s="6" t="s">
        <v>913</v>
      </c>
      <c r="L78" s="6" t="s">
        <v>912</v>
      </c>
      <c r="M78" s="9" t="s">
        <v>30</v>
      </c>
      <c r="N78" s="9" t="s">
        <v>683</v>
      </c>
    </row>
    <row r="79" spans="1:14" x14ac:dyDescent="0.2">
      <c r="A79" s="310"/>
      <c r="B79" t="s">
        <v>2127</v>
      </c>
      <c r="C79" s="9">
        <v>663901</v>
      </c>
      <c r="D79" s="9" t="s">
        <v>2326</v>
      </c>
      <c r="E79" s="14" t="s">
        <v>2293</v>
      </c>
      <c r="F79" s="14" t="s">
        <v>2147</v>
      </c>
      <c r="G79" s="14" t="s">
        <v>1167</v>
      </c>
      <c r="H79" s="9">
        <v>0</v>
      </c>
      <c r="J79" s="9" t="s">
        <v>986</v>
      </c>
      <c r="K79" s="6" t="s">
        <v>913</v>
      </c>
      <c r="L79" s="6" t="s">
        <v>912</v>
      </c>
      <c r="M79" s="9" t="s">
        <v>467</v>
      </c>
    </row>
    <row r="80" spans="1:14" x14ac:dyDescent="0.2">
      <c r="A80" s="311"/>
      <c r="B80" t="s">
        <v>2127</v>
      </c>
      <c r="C80" s="9">
        <v>653579</v>
      </c>
      <c r="D80" s="9" t="s">
        <v>2327</v>
      </c>
      <c r="E80" s="14" t="s">
        <v>2293</v>
      </c>
      <c r="F80" s="14" t="s">
        <v>2146</v>
      </c>
      <c r="G80" s="14" t="s">
        <v>1167</v>
      </c>
      <c r="H80" s="9">
        <v>15</v>
      </c>
      <c r="I80" s="11" t="s">
        <v>2245</v>
      </c>
      <c r="J80" s="9" t="s">
        <v>986</v>
      </c>
      <c r="K80" s="6" t="s">
        <v>1075</v>
      </c>
      <c r="L80" s="6" t="s">
        <v>1072</v>
      </c>
      <c r="M80" s="9" t="s">
        <v>30</v>
      </c>
      <c r="N80" s="9" t="s">
        <v>679</v>
      </c>
    </row>
    <row r="81" spans="1:15" x14ac:dyDescent="0.2">
      <c r="A81" s="310"/>
      <c r="B81" t="s">
        <v>2127</v>
      </c>
      <c r="C81" s="9">
        <v>661765</v>
      </c>
      <c r="D81" s="9" t="s">
        <v>2327</v>
      </c>
      <c r="E81" s="14" t="s">
        <v>2293</v>
      </c>
      <c r="F81" s="14" t="s">
        <v>2146</v>
      </c>
      <c r="G81" s="14" t="s">
        <v>1167</v>
      </c>
      <c r="H81" s="9">
        <v>0</v>
      </c>
      <c r="J81" s="9" t="s">
        <v>986</v>
      </c>
      <c r="K81" s="6" t="s">
        <v>1075</v>
      </c>
      <c r="L81" s="6" t="s">
        <v>1072</v>
      </c>
      <c r="M81" s="9" t="s">
        <v>467</v>
      </c>
    </row>
    <row r="82" spans="1:15" x14ac:dyDescent="0.2">
      <c r="A82" s="311"/>
      <c r="B82" t="s">
        <v>2127</v>
      </c>
      <c r="C82" s="9">
        <v>661783</v>
      </c>
      <c r="D82" s="9" t="s">
        <v>2328</v>
      </c>
      <c r="E82" s="14" t="s">
        <v>2293</v>
      </c>
      <c r="F82" s="14" t="s">
        <v>2150</v>
      </c>
      <c r="G82" s="14" t="s">
        <v>2152</v>
      </c>
      <c r="H82" s="9">
        <v>15</v>
      </c>
      <c r="I82" s="11" t="s">
        <v>1116</v>
      </c>
      <c r="J82" s="9" t="s">
        <v>986</v>
      </c>
      <c r="K82" s="6" t="s">
        <v>990</v>
      </c>
      <c r="L82" s="6" t="s">
        <v>995</v>
      </c>
      <c r="M82" s="9" t="s">
        <v>30</v>
      </c>
      <c r="N82" s="9" t="s">
        <v>709</v>
      </c>
    </row>
    <row r="83" spans="1:15" x14ac:dyDescent="0.2">
      <c r="A83" s="311"/>
      <c r="B83" t="s">
        <v>2127</v>
      </c>
      <c r="C83" s="9">
        <v>653379</v>
      </c>
      <c r="D83" s="9" t="s">
        <v>2329</v>
      </c>
      <c r="E83" s="14" t="s">
        <v>2293</v>
      </c>
      <c r="F83" s="14" t="s">
        <v>2150</v>
      </c>
      <c r="G83" s="14" t="s">
        <v>2152</v>
      </c>
      <c r="H83" s="9">
        <v>15</v>
      </c>
      <c r="I83" s="11" t="s">
        <v>1252</v>
      </c>
      <c r="J83" s="9" t="s">
        <v>986</v>
      </c>
      <c r="K83" s="6" t="s">
        <v>2215</v>
      </c>
      <c r="L83" s="6" t="s">
        <v>848</v>
      </c>
      <c r="M83" s="9" t="s">
        <v>30</v>
      </c>
      <c r="N83" s="9" t="s">
        <v>714</v>
      </c>
    </row>
    <row r="84" spans="1:15" x14ac:dyDescent="0.2">
      <c r="A84" s="310"/>
      <c r="B84" t="s">
        <v>2127</v>
      </c>
      <c r="C84" s="9">
        <v>661766</v>
      </c>
      <c r="D84" s="9" t="s">
        <v>2330</v>
      </c>
      <c r="E84" s="14" t="s">
        <v>2293</v>
      </c>
      <c r="F84" s="14" t="s">
        <v>2146</v>
      </c>
      <c r="G84" s="14" t="s">
        <v>465</v>
      </c>
      <c r="H84" s="9">
        <v>0</v>
      </c>
      <c r="J84" s="9" t="s">
        <v>986</v>
      </c>
      <c r="K84" s="6" t="s">
        <v>370</v>
      </c>
      <c r="L84" s="6" t="s">
        <v>912</v>
      </c>
      <c r="M84" s="9" t="s">
        <v>467</v>
      </c>
    </row>
    <row r="85" spans="1:15" x14ac:dyDescent="0.2">
      <c r="A85" s="310"/>
      <c r="C85" s="9">
        <v>652842</v>
      </c>
      <c r="E85" s="14" t="s">
        <v>2293</v>
      </c>
      <c r="F85" s="14" t="s">
        <v>2146</v>
      </c>
      <c r="G85" s="14" t="s">
        <v>317</v>
      </c>
      <c r="H85" s="9">
        <v>0</v>
      </c>
      <c r="I85" s="11" t="s">
        <v>1116</v>
      </c>
      <c r="J85" s="9" t="s">
        <v>1959</v>
      </c>
      <c r="N85" s="9" t="s">
        <v>986</v>
      </c>
    </row>
    <row r="86" spans="1:15" x14ac:dyDescent="0.2">
      <c r="A86" s="310"/>
      <c r="C86" s="9">
        <v>656603</v>
      </c>
      <c r="E86" s="14" t="s">
        <v>2293</v>
      </c>
      <c r="F86" s="14" t="s">
        <v>2146</v>
      </c>
      <c r="G86" s="14" t="s">
        <v>317</v>
      </c>
      <c r="H86" s="9">
        <v>0</v>
      </c>
      <c r="I86" s="11" t="s">
        <v>1252</v>
      </c>
      <c r="J86" s="9" t="s">
        <v>1959</v>
      </c>
      <c r="N86" s="9" t="s">
        <v>986</v>
      </c>
    </row>
    <row r="87" spans="1:15" x14ac:dyDescent="0.2">
      <c r="A87" s="310"/>
      <c r="B87" t="s">
        <v>2127</v>
      </c>
      <c r="C87" s="9">
        <v>655073</v>
      </c>
      <c r="D87" s="9" t="s">
        <v>2331</v>
      </c>
      <c r="E87" s="14" t="s">
        <v>2293</v>
      </c>
      <c r="F87" s="14" t="s">
        <v>1169</v>
      </c>
      <c r="G87" s="14" t="s">
        <v>1167</v>
      </c>
      <c r="H87" s="9">
        <v>15</v>
      </c>
      <c r="I87" s="11" t="s">
        <v>1156</v>
      </c>
      <c r="J87" s="9" t="s">
        <v>986</v>
      </c>
      <c r="K87" s="6" t="s">
        <v>894</v>
      </c>
      <c r="L87" s="6" t="s">
        <v>862</v>
      </c>
      <c r="M87" s="9" t="s">
        <v>30</v>
      </c>
      <c r="N87" s="9" t="s">
        <v>160</v>
      </c>
      <c r="O87" s="9" t="s">
        <v>2332</v>
      </c>
    </row>
    <row r="88" spans="1:15" x14ac:dyDescent="0.2">
      <c r="A88" s="310"/>
      <c r="B88" t="s">
        <v>2127</v>
      </c>
      <c r="C88" s="9">
        <v>661767</v>
      </c>
      <c r="D88" s="9" t="s">
        <v>2329</v>
      </c>
      <c r="E88" s="14" t="s">
        <v>2293</v>
      </c>
      <c r="F88" s="14" t="s">
        <v>2150</v>
      </c>
      <c r="G88" s="14" t="s">
        <v>2152</v>
      </c>
      <c r="H88" s="9">
        <v>0</v>
      </c>
      <c r="J88" s="9" t="s">
        <v>986</v>
      </c>
      <c r="K88" s="6" t="s">
        <v>2215</v>
      </c>
      <c r="L88" s="6" t="s">
        <v>848</v>
      </c>
      <c r="M88" s="9" t="s">
        <v>467</v>
      </c>
    </row>
    <row r="89" spans="1:15" x14ac:dyDescent="0.2">
      <c r="A89" s="310"/>
      <c r="B89" t="s">
        <v>2127</v>
      </c>
      <c r="C89" s="9">
        <v>662233</v>
      </c>
      <c r="D89" s="9" t="s">
        <v>2328</v>
      </c>
      <c r="E89" s="14" t="s">
        <v>2293</v>
      </c>
      <c r="F89" s="14" t="s">
        <v>2150</v>
      </c>
      <c r="G89" s="14" t="s">
        <v>2152</v>
      </c>
      <c r="H89" s="9">
        <v>0</v>
      </c>
      <c r="J89" s="9" t="s">
        <v>986</v>
      </c>
      <c r="K89" s="6" t="s">
        <v>990</v>
      </c>
      <c r="L89" s="6" t="s">
        <v>995</v>
      </c>
      <c r="M89" s="9" t="s">
        <v>467</v>
      </c>
    </row>
    <row r="90" spans="1:15" x14ac:dyDescent="0.2">
      <c r="A90" s="311"/>
      <c r="B90" t="s">
        <v>2127</v>
      </c>
      <c r="C90" s="9">
        <v>653661</v>
      </c>
      <c r="D90" s="9" t="s">
        <v>2333</v>
      </c>
      <c r="E90" s="14" t="s">
        <v>2293</v>
      </c>
      <c r="F90" s="14" t="s">
        <v>1169</v>
      </c>
      <c r="G90" s="14" t="s">
        <v>1168</v>
      </c>
      <c r="H90" s="9">
        <v>15</v>
      </c>
      <c r="I90" s="11" t="s">
        <v>2115</v>
      </c>
      <c r="J90" s="9" t="s">
        <v>986</v>
      </c>
      <c r="K90" s="6" t="s">
        <v>824</v>
      </c>
      <c r="L90" s="6" t="s">
        <v>851</v>
      </c>
      <c r="M90" s="9" t="s">
        <v>30</v>
      </c>
      <c r="N90" s="9" t="s">
        <v>711</v>
      </c>
    </row>
    <row r="91" spans="1:15" x14ac:dyDescent="0.2">
      <c r="A91" s="310"/>
      <c r="B91" t="s">
        <v>2127</v>
      </c>
      <c r="C91" s="9">
        <v>661768</v>
      </c>
      <c r="D91" s="9" t="s">
        <v>2333</v>
      </c>
      <c r="E91" s="14" t="s">
        <v>2293</v>
      </c>
      <c r="F91" s="14" t="s">
        <v>2150</v>
      </c>
      <c r="G91" s="14" t="s">
        <v>2153</v>
      </c>
      <c r="H91" s="9">
        <v>0</v>
      </c>
      <c r="J91" s="9" t="s">
        <v>986</v>
      </c>
      <c r="K91" s="6" t="s">
        <v>824</v>
      </c>
      <c r="L91" s="6" t="s">
        <v>851</v>
      </c>
      <c r="M91" s="9" t="s">
        <v>467</v>
      </c>
    </row>
    <row r="92" spans="1:15" x14ac:dyDescent="0.2">
      <c r="A92" s="311"/>
      <c r="C92" s="9">
        <v>662178</v>
      </c>
      <c r="E92" s="14" t="s">
        <v>2293</v>
      </c>
      <c r="F92" s="14" t="s">
        <v>1169</v>
      </c>
      <c r="G92" s="14" t="s">
        <v>2151</v>
      </c>
      <c r="H92" s="9">
        <v>0</v>
      </c>
      <c r="I92" s="11" t="s">
        <v>1360</v>
      </c>
      <c r="J92" s="9" t="s">
        <v>986</v>
      </c>
      <c r="M92" s="9" t="s">
        <v>898</v>
      </c>
      <c r="N92" s="9" t="s">
        <v>2266</v>
      </c>
    </row>
    <row r="93" spans="1:15" x14ac:dyDescent="0.2">
      <c r="A93" s="311"/>
      <c r="C93" s="9">
        <v>664013</v>
      </c>
      <c r="E93" s="14" t="s">
        <v>2293</v>
      </c>
      <c r="F93" s="14" t="s">
        <v>1169</v>
      </c>
      <c r="G93" s="14" t="s">
        <v>1168</v>
      </c>
      <c r="H93" s="9">
        <v>0</v>
      </c>
      <c r="I93" s="11" t="s">
        <v>1156</v>
      </c>
      <c r="J93" s="9" t="s">
        <v>986</v>
      </c>
      <c r="M93" s="9" t="s">
        <v>898</v>
      </c>
      <c r="N93" s="9" t="s">
        <v>2266</v>
      </c>
    </row>
    <row r="94" spans="1:15" x14ac:dyDescent="0.2">
      <c r="A94" s="311"/>
      <c r="B94" t="s">
        <v>2127</v>
      </c>
      <c r="C94" s="9">
        <v>653526</v>
      </c>
      <c r="D94" s="9" t="s">
        <v>2330</v>
      </c>
      <c r="E94" s="14" t="s">
        <v>2293</v>
      </c>
      <c r="F94" s="14" t="s">
        <v>2151</v>
      </c>
      <c r="G94" s="14" t="s">
        <v>465</v>
      </c>
      <c r="H94" s="9">
        <v>15</v>
      </c>
      <c r="I94" s="11" t="s">
        <v>1024</v>
      </c>
      <c r="J94" s="9" t="s">
        <v>986</v>
      </c>
      <c r="K94" s="6" t="s">
        <v>370</v>
      </c>
      <c r="L94" s="6" t="s">
        <v>912</v>
      </c>
      <c r="M94" s="9" t="s">
        <v>30</v>
      </c>
      <c r="N94" s="9" t="s">
        <v>683</v>
      </c>
    </row>
    <row r="95" spans="1:15" x14ac:dyDescent="0.2">
      <c r="A95" s="310"/>
      <c r="C95" s="9">
        <v>652977</v>
      </c>
      <c r="E95" s="14" t="s">
        <v>2293</v>
      </c>
      <c r="F95" s="14" t="s">
        <v>1169</v>
      </c>
      <c r="G95" s="14" t="s">
        <v>505</v>
      </c>
      <c r="H95" s="9">
        <v>0</v>
      </c>
      <c r="I95" s="11" t="s">
        <v>1360</v>
      </c>
      <c r="J95" s="9" t="s">
        <v>1959</v>
      </c>
      <c r="N95" s="9" t="s">
        <v>986</v>
      </c>
    </row>
    <row r="96" spans="1:15" x14ac:dyDescent="0.2">
      <c r="A96" s="311"/>
      <c r="B96" t="s">
        <v>2127</v>
      </c>
      <c r="C96" s="9">
        <v>653580</v>
      </c>
      <c r="D96" s="9" t="s">
        <v>2334</v>
      </c>
      <c r="E96" s="14" t="s">
        <v>2293</v>
      </c>
      <c r="F96" s="14" t="s">
        <v>1167</v>
      </c>
      <c r="G96" s="14" t="s">
        <v>465</v>
      </c>
      <c r="H96" s="9">
        <v>15</v>
      </c>
      <c r="I96" s="11" t="s">
        <v>1360</v>
      </c>
      <c r="J96" s="9" t="s">
        <v>986</v>
      </c>
      <c r="K96" s="6" t="s">
        <v>1075</v>
      </c>
      <c r="L96" s="6" t="s">
        <v>1072</v>
      </c>
      <c r="M96" s="9" t="s">
        <v>30</v>
      </c>
      <c r="N96" s="9" t="s">
        <v>679</v>
      </c>
    </row>
    <row r="97" spans="1:15" x14ac:dyDescent="0.2">
      <c r="A97" s="310"/>
      <c r="B97" t="s">
        <v>2127</v>
      </c>
      <c r="C97" s="9">
        <v>655074</v>
      </c>
      <c r="D97" s="9" t="s">
        <v>2335</v>
      </c>
      <c r="E97" s="14" t="s">
        <v>2293</v>
      </c>
      <c r="F97" s="14" t="s">
        <v>1167</v>
      </c>
      <c r="G97" s="14" t="s">
        <v>1168</v>
      </c>
      <c r="H97" s="9">
        <v>0</v>
      </c>
      <c r="I97" s="11" t="s">
        <v>1156</v>
      </c>
      <c r="J97" s="9" t="s">
        <v>986</v>
      </c>
      <c r="K97" s="6" t="s">
        <v>894</v>
      </c>
      <c r="L97" s="6" t="s">
        <v>862</v>
      </c>
      <c r="M97" s="9" t="s">
        <v>30</v>
      </c>
      <c r="N97" s="9" t="s">
        <v>160</v>
      </c>
      <c r="O97" s="9" t="s">
        <v>2336</v>
      </c>
    </row>
    <row r="98" spans="1:15" x14ac:dyDescent="0.2">
      <c r="A98" s="311"/>
      <c r="B98" t="s">
        <v>2127</v>
      </c>
      <c r="C98" s="9">
        <v>662189</v>
      </c>
      <c r="D98" s="9" t="s">
        <v>2337</v>
      </c>
      <c r="E98" s="14" t="s">
        <v>2293</v>
      </c>
      <c r="F98" s="14" t="s">
        <v>1167</v>
      </c>
      <c r="G98" s="14" t="s">
        <v>1183</v>
      </c>
      <c r="H98" s="9">
        <v>0</v>
      </c>
      <c r="I98" s="11" t="s">
        <v>1158</v>
      </c>
      <c r="J98" s="9" t="s">
        <v>986</v>
      </c>
      <c r="M98" s="9" t="s">
        <v>898</v>
      </c>
      <c r="N98" s="9" t="s">
        <v>2266</v>
      </c>
    </row>
    <row r="99" spans="1:15" x14ac:dyDescent="0.2">
      <c r="A99" s="310"/>
      <c r="B99" t="s">
        <v>2127</v>
      </c>
      <c r="C99" s="9">
        <v>661769</v>
      </c>
      <c r="D99" s="9" t="s">
        <v>2334</v>
      </c>
      <c r="E99" s="14" t="s">
        <v>2293</v>
      </c>
      <c r="F99" s="14" t="s">
        <v>1167</v>
      </c>
      <c r="G99" s="14" t="s">
        <v>465</v>
      </c>
      <c r="H99" s="9">
        <v>0</v>
      </c>
      <c r="J99" s="9" t="s">
        <v>986</v>
      </c>
      <c r="K99" s="6" t="s">
        <v>1075</v>
      </c>
      <c r="L99" s="6" t="s">
        <v>1072</v>
      </c>
      <c r="M99" s="9" t="s">
        <v>467</v>
      </c>
    </row>
    <row r="100" spans="1:15" x14ac:dyDescent="0.2">
      <c r="A100" s="311"/>
      <c r="B100" t="s">
        <v>2127</v>
      </c>
      <c r="C100" s="9">
        <v>661784</v>
      </c>
      <c r="D100" s="9" t="s">
        <v>2338</v>
      </c>
      <c r="E100" s="14" t="s">
        <v>2293</v>
      </c>
      <c r="F100" s="14" t="s">
        <v>2152</v>
      </c>
      <c r="G100" s="14" t="s">
        <v>2153</v>
      </c>
      <c r="H100" s="9">
        <v>15</v>
      </c>
      <c r="I100" s="11" t="s">
        <v>980</v>
      </c>
      <c r="J100" s="9" t="s">
        <v>986</v>
      </c>
      <c r="K100" s="6" t="s">
        <v>990</v>
      </c>
      <c r="L100" s="6" t="s">
        <v>995</v>
      </c>
      <c r="M100" s="9" t="s">
        <v>30</v>
      </c>
      <c r="N100" s="9" t="s">
        <v>709</v>
      </c>
    </row>
    <row r="101" spans="1:15" x14ac:dyDescent="0.2">
      <c r="A101" s="311"/>
      <c r="B101" t="s">
        <v>2127</v>
      </c>
      <c r="C101" s="9">
        <v>653380</v>
      </c>
      <c r="D101" s="9" t="s">
        <v>2339</v>
      </c>
      <c r="E101" s="14" t="s">
        <v>2293</v>
      </c>
      <c r="F101" s="14" t="s">
        <v>2152</v>
      </c>
      <c r="G101" s="14" t="s">
        <v>2153</v>
      </c>
      <c r="H101" s="9">
        <v>15</v>
      </c>
      <c r="I101" s="11" t="s">
        <v>2245</v>
      </c>
      <c r="J101" s="9" t="s">
        <v>986</v>
      </c>
      <c r="K101" s="6" t="s">
        <v>2215</v>
      </c>
      <c r="L101" s="6" t="s">
        <v>848</v>
      </c>
      <c r="M101" s="9" t="s">
        <v>30</v>
      </c>
      <c r="N101" s="9" t="s">
        <v>714</v>
      </c>
    </row>
    <row r="102" spans="1:15" x14ac:dyDescent="0.2">
      <c r="A102" s="310"/>
      <c r="C102" s="9">
        <v>655454</v>
      </c>
      <c r="E102" s="14" t="s">
        <v>2293</v>
      </c>
      <c r="F102" s="14" t="s">
        <v>1167</v>
      </c>
      <c r="G102" s="14" t="s">
        <v>461</v>
      </c>
      <c r="H102" s="9">
        <v>0</v>
      </c>
      <c r="I102" s="11" t="s">
        <v>980</v>
      </c>
      <c r="J102" s="9" t="s">
        <v>986</v>
      </c>
      <c r="N102" s="9" t="s">
        <v>986</v>
      </c>
    </row>
    <row r="103" spans="1:15" x14ac:dyDescent="0.2">
      <c r="A103" s="310"/>
      <c r="C103" s="9">
        <v>652912</v>
      </c>
      <c r="E103" s="14" t="s">
        <v>2293</v>
      </c>
      <c r="F103" s="14" t="s">
        <v>1167</v>
      </c>
      <c r="G103" s="14" t="s">
        <v>506</v>
      </c>
      <c r="H103" s="9">
        <v>0</v>
      </c>
      <c r="I103" s="11" t="s">
        <v>1158</v>
      </c>
      <c r="J103" s="9" t="s">
        <v>1959</v>
      </c>
      <c r="N103" s="9" t="s">
        <v>986</v>
      </c>
    </row>
    <row r="104" spans="1:15" x14ac:dyDescent="0.2">
      <c r="A104" s="310"/>
      <c r="B104" t="s">
        <v>2127</v>
      </c>
      <c r="C104" s="9">
        <v>662234</v>
      </c>
      <c r="D104" s="9" t="s">
        <v>2337</v>
      </c>
      <c r="E104" s="14" t="s">
        <v>2293</v>
      </c>
      <c r="F104" s="14" t="s">
        <v>2152</v>
      </c>
      <c r="G104" s="14" t="s">
        <v>1183</v>
      </c>
      <c r="H104" s="9">
        <v>0</v>
      </c>
      <c r="J104" s="9" t="s">
        <v>986</v>
      </c>
      <c r="K104" s="6" t="s">
        <v>370</v>
      </c>
      <c r="L104" s="6" t="s">
        <v>995</v>
      </c>
      <c r="M104" s="9" t="s">
        <v>467</v>
      </c>
    </row>
    <row r="105" spans="1:15" x14ac:dyDescent="0.2">
      <c r="A105" s="311"/>
      <c r="C105" s="9">
        <v>662172</v>
      </c>
      <c r="E105" s="14" t="s">
        <v>2293</v>
      </c>
      <c r="F105" s="14" t="s">
        <v>2152</v>
      </c>
      <c r="G105" s="14" t="s">
        <v>1183</v>
      </c>
      <c r="H105" s="9">
        <v>0</v>
      </c>
      <c r="I105" s="11" t="s">
        <v>1116</v>
      </c>
      <c r="J105" s="9" t="s">
        <v>986</v>
      </c>
      <c r="M105" s="9" t="s">
        <v>898</v>
      </c>
      <c r="N105" s="9" t="s">
        <v>2266</v>
      </c>
    </row>
    <row r="106" spans="1:15" x14ac:dyDescent="0.2">
      <c r="A106" s="310"/>
      <c r="B106" t="s">
        <v>2127</v>
      </c>
      <c r="C106" s="9">
        <v>661770</v>
      </c>
      <c r="D106" s="9" t="s">
        <v>2339</v>
      </c>
      <c r="E106" s="14" t="s">
        <v>2293</v>
      </c>
      <c r="F106" s="14" t="s">
        <v>2152</v>
      </c>
      <c r="G106" s="14" t="s">
        <v>2153</v>
      </c>
      <c r="H106" s="9">
        <v>0</v>
      </c>
      <c r="J106" s="9" t="s">
        <v>986</v>
      </c>
      <c r="K106" s="6" t="s">
        <v>2215</v>
      </c>
      <c r="L106" s="6" t="s">
        <v>848</v>
      </c>
      <c r="M106" s="9" t="s">
        <v>467</v>
      </c>
    </row>
    <row r="107" spans="1:15" x14ac:dyDescent="0.2">
      <c r="A107" s="311"/>
      <c r="B107" t="s">
        <v>2127</v>
      </c>
      <c r="C107" s="9">
        <v>661913</v>
      </c>
      <c r="D107" s="9" t="s">
        <v>2340</v>
      </c>
      <c r="E107" s="14" t="s">
        <v>2293</v>
      </c>
      <c r="F107" s="14" t="s">
        <v>1168</v>
      </c>
      <c r="G107" s="14" t="s">
        <v>2153</v>
      </c>
      <c r="H107" s="9">
        <v>15</v>
      </c>
      <c r="I107" s="11" t="s">
        <v>1252</v>
      </c>
      <c r="J107" s="9" t="s">
        <v>986</v>
      </c>
      <c r="K107" s="6" t="s">
        <v>824</v>
      </c>
      <c r="L107" s="6" t="s">
        <v>851</v>
      </c>
      <c r="M107" s="9" t="s">
        <v>30</v>
      </c>
      <c r="N107" s="9" t="s">
        <v>711</v>
      </c>
    </row>
    <row r="108" spans="1:15" x14ac:dyDescent="0.2">
      <c r="A108" s="310"/>
      <c r="B108" t="s">
        <v>2127</v>
      </c>
      <c r="C108" s="9">
        <v>661915</v>
      </c>
      <c r="D108" s="9" t="s">
        <v>2340</v>
      </c>
      <c r="E108" s="14" t="s">
        <v>2293</v>
      </c>
      <c r="F108" s="14" t="s">
        <v>1168</v>
      </c>
      <c r="G108" s="14" t="s">
        <v>465</v>
      </c>
      <c r="H108" s="9">
        <v>0</v>
      </c>
      <c r="J108" s="9" t="s">
        <v>986</v>
      </c>
      <c r="K108" s="6" t="s">
        <v>824</v>
      </c>
      <c r="L108" s="6" t="s">
        <v>851</v>
      </c>
      <c r="M108" s="9" t="s">
        <v>467</v>
      </c>
    </row>
    <row r="109" spans="1:15" x14ac:dyDescent="0.2">
      <c r="A109" s="311"/>
      <c r="B109" t="s">
        <v>2127</v>
      </c>
      <c r="C109" s="9">
        <v>654687</v>
      </c>
      <c r="D109" s="9" t="s">
        <v>2341</v>
      </c>
      <c r="E109" s="14" t="s">
        <v>2293</v>
      </c>
      <c r="F109" s="14" t="s">
        <v>465</v>
      </c>
      <c r="G109" s="14" t="s">
        <v>431</v>
      </c>
      <c r="H109" s="9">
        <v>30</v>
      </c>
      <c r="I109" s="11" t="s">
        <v>676</v>
      </c>
      <c r="J109" s="9" t="s">
        <v>1274</v>
      </c>
      <c r="K109" s="6" t="s">
        <v>1061</v>
      </c>
      <c r="L109" s="6" t="s">
        <v>1018</v>
      </c>
      <c r="M109" s="9" t="s">
        <v>30</v>
      </c>
      <c r="N109" s="9" t="s">
        <v>713</v>
      </c>
      <c r="O109" s="9" t="s">
        <v>1232</v>
      </c>
    </row>
    <row r="110" spans="1:15" x14ac:dyDescent="0.2">
      <c r="A110" s="310"/>
      <c r="C110" s="9">
        <v>654717</v>
      </c>
      <c r="E110" s="14" t="s">
        <v>2293</v>
      </c>
      <c r="F110" s="14" t="s">
        <v>1168</v>
      </c>
      <c r="G110" s="14" t="s">
        <v>326</v>
      </c>
      <c r="H110" s="9">
        <v>0</v>
      </c>
      <c r="I110" s="11" t="s">
        <v>676</v>
      </c>
      <c r="J110" s="9" t="s">
        <v>1959</v>
      </c>
      <c r="N110" s="9" t="s">
        <v>987</v>
      </c>
    </row>
    <row r="111" spans="1:15" x14ac:dyDescent="0.2">
      <c r="A111" s="310"/>
      <c r="B111" t="s">
        <v>2127</v>
      </c>
      <c r="C111" s="9">
        <v>662235</v>
      </c>
      <c r="D111" s="9" t="s">
        <v>2338</v>
      </c>
      <c r="E111" s="14" t="s">
        <v>2293</v>
      </c>
      <c r="F111" s="14" t="s">
        <v>1183</v>
      </c>
      <c r="G111" s="14" t="s">
        <v>2153</v>
      </c>
      <c r="H111" s="9">
        <v>0</v>
      </c>
      <c r="J111" s="9" t="s">
        <v>986</v>
      </c>
      <c r="K111" s="6" t="s">
        <v>990</v>
      </c>
      <c r="L111" s="6" t="s">
        <v>995</v>
      </c>
      <c r="M111" s="9" t="s">
        <v>467</v>
      </c>
    </row>
    <row r="112" spans="1:15" x14ac:dyDescent="0.2">
      <c r="A112" s="311"/>
      <c r="B112" t="s">
        <v>2127</v>
      </c>
      <c r="C112" s="9">
        <v>653581</v>
      </c>
      <c r="D112" s="9" t="s">
        <v>2342</v>
      </c>
      <c r="E112" s="14" t="s">
        <v>2293</v>
      </c>
      <c r="F112" s="14" t="s">
        <v>465</v>
      </c>
      <c r="G112" s="14" t="s">
        <v>431</v>
      </c>
      <c r="H112" s="9">
        <v>15</v>
      </c>
      <c r="I112" s="11" t="s">
        <v>1158</v>
      </c>
      <c r="J112" s="9" t="s">
        <v>986</v>
      </c>
      <c r="K112" s="6" t="s">
        <v>1075</v>
      </c>
      <c r="L112" s="6" t="s">
        <v>1072</v>
      </c>
      <c r="M112" s="9" t="s">
        <v>30</v>
      </c>
      <c r="N112" s="9" t="s">
        <v>680</v>
      </c>
    </row>
    <row r="113" spans="1:15" x14ac:dyDescent="0.2">
      <c r="A113" s="311"/>
      <c r="B113" t="s">
        <v>2127</v>
      </c>
      <c r="C113" s="9">
        <v>653527</v>
      </c>
      <c r="D113" s="9" t="s">
        <v>2343</v>
      </c>
      <c r="E113" s="14" t="s">
        <v>2293</v>
      </c>
      <c r="F113" s="14" t="s">
        <v>465</v>
      </c>
      <c r="G113" s="14" t="s">
        <v>2155</v>
      </c>
      <c r="H113" s="9">
        <v>15</v>
      </c>
      <c r="I113" s="11" t="s">
        <v>1116</v>
      </c>
      <c r="J113" s="9" t="s">
        <v>986</v>
      </c>
      <c r="K113" s="6" t="s">
        <v>913</v>
      </c>
      <c r="L113" s="6" t="s">
        <v>912</v>
      </c>
      <c r="M113" s="9" t="s">
        <v>30</v>
      </c>
      <c r="N113" s="9" t="s">
        <v>683</v>
      </c>
    </row>
    <row r="114" spans="1:15" x14ac:dyDescent="0.2">
      <c r="A114" s="310"/>
      <c r="B114" t="s">
        <v>2127</v>
      </c>
      <c r="C114" s="9">
        <v>661771</v>
      </c>
      <c r="D114" s="9" t="s">
        <v>2342</v>
      </c>
      <c r="E114" s="14" t="s">
        <v>2293</v>
      </c>
      <c r="F114" s="14" t="s">
        <v>465</v>
      </c>
      <c r="G114" s="14" t="s">
        <v>431</v>
      </c>
      <c r="H114" s="9">
        <v>0</v>
      </c>
      <c r="J114" s="9" t="s">
        <v>986</v>
      </c>
      <c r="K114" s="6" t="s">
        <v>1075</v>
      </c>
      <c r="L114" s="6" t="s">
        <v>1072</v>
      </c>
      <c r="M114" s="9" t="s">
        <v>467</v>
      </c>
    </row>
    <row r="115" spans="1:15" x14ac:dyDescent="0.2">
      <c r="A115" s="311"/>
      <c r="B115" t="s">
        <v>2127</v>
      </c>
      <c r="C115" s="9">
        <v>661914</v>
      </c>
      <c r="D115" s="9" t="s">
        <v>2344</v>
      </c>
      <c r="E115" s="14" t="s">
        <v>2293</v>
      </c>
      <c r="F115" s="14" t="s">
        <v>2153</v>
      </c>
      <c r="G115" s="14" t="s">
        <v>2154</v>
      </c>
      <c r="H115" s="9">
        <v>15</v>
      </c>
      <c r="I115" s="11" t="s">
        <v>2115</v>
      </c>
      <c r="J115" s="9" t="s">
        <v>986</v>
      </c>
      <c r="K115" s="6" t="s">
        <v>370</v>
      </c>
      <c r="L115" s="6" t="s">
        <v>995</v>
      </c>
      <c r="M115" s="9" t="s">
        <v>30</v>
      </c>
      <c r="N115" s="9" t="s">
        <v>709</v>
      </c>
    </row>
    <row r="116" spans="1:15" x14ac:dyDescent="0.2">
      <c r="A116" s="311"/>
      <c r="C116" s="9">
        <v>662199</v>
      </c>
      <c r="E116" s="14" t="s">
        <v>2293</v>
      </c>
      <c r="F116" s="14" t="s">
        <v>465</v>
      </c>
      <c r="G116" s="14" t="s">
        <v>2154</v>
      </c>
      <c r="H116" s="9">
        <v>0</v>
      </c>
      <c r="I116" s="11" t="s">
        <v>1360</v>
      </c>
      <c r="J116" s="9" t="s">
        <v>986</v>
      </c>
      <c r="M116" s="9" t="s">
        <v>898</v>
      </c>
      <c r="N116" s="9" t="s">
        <v>2266</v>
      </c>
    </row>
    <row r="117" spans="1:15" x14ac:dyDescent="0.2">
      <c r="A117" s="311"/>
      <c r="B117" t="s">
        <v>2127</v>
      </c>
      <c r="C117" s="9">
        <v>653381</v>
      </c>
      <c r="D117" s="9" t="s">
        <v>2345</v>
      </c>
      <c r="E117" s="14" t="s">
        <v>2293</v>
      </c>
      <c r="F117" s="14" t="s">
        <v>2153</v>
      </c>
      <c r="G117" s="14" t="s">
        <v>2154</v>
      </c>
      <c r="H117" s="9">
        <v>15</v>
      </c>
      <c r="I117" s="11" t="s">
        <v>2121</v>
      </c>
      <c r="J117" s="9" t="s">
        <v>986</v>
      </c>
      <c r="K117" s="6" t="s">
        <v>2215</v>
      </c>
      <c r="L117" s="6" t="s">
        <v>848</v>
      </c>
      <c r="M117" s="9" t="s">
        <v>30</v>
      </c>
      <c r="N117" s="9" t="s">
        <v>714</v>
      </c>
    </row>
    <row r="118" spans="1:15" x14ac:dyDescent="0.2">
      <c r="A118" s="310"/>
      <c r="B118" t="s">
        <v>2127</v>
      </c>
      <c r="C118" s="9">
        <v>661916</v>
      </c>
      <c r="D118" s="9" t="s">
        <v>2346</v>
      </c>
      <c r="E118" s="14" t="s">
        <v>2293</v>
      </c>
      <c r="F118" s="14" t="s">
        <v>465</v>
      </c>
      <c r="G118" s="14" t="s">
        <v>507</v>
      </c>
      <c r="H118" s="9">
        <v>0</v>
      </c>
      <c r="J118" s="9" t="s">
        <v>1959</v>
      </c>
      <c r="K118" s="6" t="s">
        <v>824</v>
      </c>
      <c r="L118" s="6" t="s">
        <v>851</v>
      </c>
      <c r="M118" s="9" t="s">
        <v>467</v>
      </c>
    </row>
    <row r="119" spans="1:15" x14ac:dyDescent="0.2">
      <c r="A119" s="311"/>
      <c r="B119" t="s">
        <v>2127</v>
      </c>
      <c r="C119" s="9">
        <v>653662</v>
      </c>
      <c r="D119" s="9" t="s">
        <v>2346</v>
      </c>
      <c r="E119" s="14" t="s">
        <v>2293</v>
      </c>
      <c r="F119" s="14" t="s">
        <v>2153</v>
      </c>
      <c r="G119" s="14" t="s">
        <v>507</v>
      </c>
      <c r="H119" s="9">
        <v>15</v>
      </c>
      <c r="I119" s="11" t="s">
        <v>1156</v>
      </c>
      <c r="J119" s="9" t="s">
        <v>986</v>
      </c>
      <c r="K119" s="6" t="s">
        <v>824</v>
      </c>
      <c r="L119" s="6" t="s">
        <v>851</v>
      </c>
      <c r="M119" s="9" t="s">
        <v>30</v>
      </c>
      <c r="N119" s="9" t="s">
        <v>711</v>
      </c>
    </row>
    <row r="120" spans="1:15" x14ac:dyDescent="0.2">
      <c r="A120" s="310"/>
      <c r="B120" t="s">
        <v>2127</v>
      </c>
      <c r="C120" s="9">
        <v>661772</v>
      </c>
      <c r="D120" s="9" t="s">
        <v>2343</v>
      </c>
      <c r="E120" s="14" t="s">
        <v>2293</v>
      </c>
      <c r="F120" s="14" t="s">
        <v>465</v>
      </c>
      <c r="G120" s="14" t="s">
        <v>425</v>
      </c>
      <c r="H120" s="9">
        <v>0</v>
      </c>
      <c r="J120" s="9" t="s">
        <v>986</v>
      </c>
      <c r="K120" s="6" t="s">
        <v>913</v>
      </c>
      <c r="L120" s="6" t="s">
        <v>912</v>
      </c>
      <c r="M120" s="9" t="s">
        <v>467</v>
      </c>
    </row>
    <row r="121" spans="1:15" x14ac:dyDescent="0.2">
      <c r="A121" s="311"/>
      <c r="C121" s="9">
        <v>662201</v>
      </c>
      <c r="E121" s="14" t="s">
        <v>2293</v>
      </c>
      <c r="F121" s="14" t="s">
        <v>2153</v>
      </c>
      <c r="G121" s="14" t="s">
        <v>431</v>
      </c>
      <c r="H121" s="9">
        <v>0</v>
      </c>
      <c r="I121" s="11" t="s">
        <v>980</v>
      </c>
      <c r="J121" s="9" t="s">
        <v>986</v>
      </c>
      <c r="M121" s="9" t="s">
        <v>898</v>
      </c>
      <c r="N121" s="9" t="s">
        <v>2266</v>
      </c>
    </row>
    <row r="122" spans="1:15" x14ac:dyDescent="0.2">
      <c r="A122" s="311"/>
      <c r="C122" s="9">
        <v>662184</v>
      </c>
      <c r="E122" s="14" t="s">
        <v>2293</v>
      </c>
      <c r="F122" s="14" t="s">
        <v>2153</v>
      </c>
      <c r="G122" s="14" t="s">
        <v>431</v>
      </c>
      <c r="H122" s="9">
        <v>0</v>
      </c>
      <c r="I122" s="11" t="s">
        <v>1252</v>
      </c>
      <c r="J122" s="9" t="s">
        <v>986</v>
      </c>
      <c r="M122" s="9" t="s">
        <v>898</v>
      </c>
      <c r="N122" s="9" t="s">
        <v>2266</v>
      </c>
    </row>
    <row r="123" spans="1:15" x14ac:dyDescent="0.2">
      <c r="A123" s="310"/>
      <c r="B123" t="s">
        <v>2127</v>
      </c>
      <c r="C123" s="9">
        <v>661773</v>
      </c>
      <c r="D123" s="9" t="s">
        <v>2345</v>
      </c>
      <c r="E123" s="14" t="s">
        <v>2293</v>
      </c>
      <c r="F123" s="14" t="s">
        <v>2153</v>
      </c>
      <c r="G123" s="14" t="s">
        <v>2154</v>
      </c>
      <c r="H123" s="9">
        <v>0</v>
      </c>
      <c r="J123" s="9" t="s">
        <v>986</v>
      </c>
      <c r="K123" s="6" t="s">
        <v>2215</v>
      </c>
      <c r="L123" s="6" t="s">
        <v>848</v>
      </c>
      <c r="M123" s="9" t="s">
        <v>467</v>
      </c>
    </row>
    <row r="124" spans="1:15" x14ac:dyDescent="0.2">
      <c r="A124" s="310"/>
      <c r="B124" t="s">
        <v>2127</v>
      </c>
      <c r="C124" s="9">
        <v>662236</v>
      </c>
      <c r="D124" s="9" t="s">
        <v>2344</v>
      </c>
      <c r="E124" s="14" t="s">
        <v>2293</v>
      </c>
      <c r="F124" s="14" t="s">
        <v>2153</v>
      </c>
      <c r="G124" s="14" t="s">
        <v>2154</v>
      </c>
      <c r="H124" s="9">
        <v>0</v>
      </c>
      <c r="J124" s="9" t="s">
        <v>986</v>
      </c>
      <c r="K124" s="6" t="s">
        <v>370</v>
      </c>
      <c r="L124" s="6" t="s">
        <v>995</v>
      </c>
      <c r="M124" s="9" t="s">
        <v>467</v>
      </c>
    </row>
    <row r="125" spans="1:15" x14ac:dyDescent="0.2">
      <c r="A125" s="310"/>
      <c r="B125" t="s">
        <v>2127</v>
      </c>
      <c r="C125" s="9">
        <v>655075</v>
      </c>
      <c r="D125" s="9" t="s">
        <v>2347</v>
      </c>
      <c r="E125" s="14" t="s">
        <v>2293</v>
      </c>
      <c r="F125" s="14" t="s">
        <v>331</v>
      </c>
      <c r="G125" s="14" t="s">
        <v>507</v>
      </c>
      <c r="H125" s="9">
        <v>15</v>
      </c>
      <c r="I125" s="11" t="s">
        <v>980</v>
      </c>
      <c r="J125" s="9" t="s">
        <v>986</v>
      </c>
      <c r="K125" s="6" t="s">
        <v>668</v>
      </c>
      <c r="L125" s="6" t="s">
        <v>862</v>
      </c>
      <c r="M125" s="9" t="s">
        <v>30</v>
      </c>
      <c r="N125" s="9" t="s">
        <v>160</v>
      </c>
      <c r="O125" s="9" t="s">
        <v>2348</v>
      </c>
    </row>
    <row r="126" spans="1:15" x14ac:dyDescent="0.2">
      <c r="A126" s="311"/>
      <c r="B126" t="s">
        <v>2127</v>
      </c>
      <c r="C126" s="9">
        <v>653582</v>
      </c>
      <c r="D126" s="9" t="s">
        <v>2349</v>
      </c>
      <c r="E126" s="14" t="s">
        <v>2293</v>
      </c>
      <c r="F126" s="14" t="s">
        <v>431</v>
      </c>
      <c r="G126" s="14" t="s">
        <v>425</v>
      </c>
      <c r="H126" s="9">
        <v>15</v>
      </c>
      <c r="I126" s="11" t="s">
        <v>2245</v>
      </c>
      <c r="J126" s="9" t="s">
        <v>986</v>
      </c>
      <c r="K126" s="6" t="s">
        <v>1075</v>
      </c>
      <c r="L126" s="6" t="s">
        <v>1072</v>
      </c>
      <c r="M126" s="9" t="s">
        <v>30</v>
      </c>
      <c r="N126" s="9" t="s">
        <v>679</v>
      </c>
    </row>
    <row r="127" spans="1:15" x14ac:dyDescent="0.2">
      <c r="A127" s="310"/>
      <c r="B127" t="s">
        <v>2127</v>
      </c>
      <c r="C127" s="9">
        <v>661774</v>
      </c>
      <c r="D127" s="9" t="s">
        <v>2349</v>
      </c>
      <c r="E127" s="14" t="s">
        <v>2293</v>
      </c>
      <c r="F127" s="14" t="s">
        <v>431</v>
      </c>
      <c r="G127" s="14" t="s">
        <v>425</v>
      </c>
      <c r="H127" s="9">
        <v>0</v>
      </c>
      <c r="J127" s="9" t="s">
        <v>986</v>
      </c>
      <c r="K127" s="6" t="s">
        <v>1075</v>
      </c>
      <c r="L127" s="6" t="s">
        <v>1072</v>
      </c>
      <c r="M127" s="9" t="s">
        <v>467</v>
      </c>
    </row>
    <row r="128" spans="1:15" x14ac:dyDescent="0.2">
      <c r="A128" s="311"/>
      <c r="B128" t="s">
        <v>2127</v>
      </c>
      <c r="C128" s="9">
        <v>653259</v>
      </c>
      <c r="D128" s="9" t="s">
        <v>2307</v>
      </c>
      <c r="E128" s="14" t="s">
        <v>2293</v>
      </c>
      <c r="F128" s="14" t="s">
        <v>2154</v>
      </c>
      <c r="G128" s="14" t="s">
        <v>425</v>
      </c>
      <c r="H128" s="9">
        <v>15</v>
      </c>
      <c r="I128" s="11" t="s">
        <v>1024</v>
      </c>
      <c r="J128" s="9" t="s">
        <v>986</v>
      </c>
      <c r="K128" s="6" t="s">
        <v>990</v>
      </c>
      <c r="L128" s="6" t="s">
        <v>995</v>
      </c>
      <c r="M128" s="9" t="s">
        <v>30</v>
      </c>
      <c r="N128" s="9" t="s">
        <v>709</v>
      </c>
    </row>
    <row r="129" spans="1:15" x14ac:dyDescent="0.2">
      <c r="A129" s="311"/>
      <c r="B129" t="s">
        <v>2127</v>
      </c>
      <c r="C129" s="9">
        <v>662183</v>
      </c>
      <c r="D129" s="9" t="s">
        <v>2350</v>
      </c>
      <c r="E129" s="14" t="s">
        <v>2293</v>
      </c>
      <c r="F129" s="14" t="s">
        <v>2154</v>
      </c>
      <c r="G129" s="14" t="s">
        <v>425</v>
      </c>
      <c r="H129" s="9">
        <v>15</v>
      </c>
      <c r="I129" s="11" t="s">
        <v>1117</v>
      </c>
      <c r="J129" s="9" t="s">
        <v>986</v>
      </c>
      <c r="K129" s="6" t="s">
        <v>913</v>
      </c>
      <c r="L129" s="6" t="s">
        <v>912</v>
      </c>
      <c r="M129" s="9" t="s">
        <v>30</v>
      </c>
      <c r="N129" s="9" t="s">
        <v>683</v>
      </c>
    </row>
    <row r="130" spans="1:15" x14ac:dyDescent="0.2">
      <c r="A130" s="311"/>
      <c r="B130" t="s">
        <v>2127</v>
      </c>
      <c r="C130" s="9">
        <v>653382</v>
      </c>
      <c r="D130" s="9" t="s">
        <v>2351</v>
      </c>
      <c r="E130" s="14" t="s">
        <v>2293</v>
      </c>
      <c r="F130" s="14" t="s">
        <v>2154</v>
      </c>
      <c r="G130" s="14" t="s">
        <v>2155</v>
      </c>
      <c r="H130" s="9">
        <v>15</v>
      </c>
      <c r="I130" s="11" t="s">
        <v>1158</v>
      </c>
      <c r="J130" s="9" t="s">
        <v>986</v>
      </c>
      <c r="K130" s="6" t="s">
        <v>2215</v>
      </c>
      <c r="L130" s="6" t="s">
        <v>848</v>
      </c>
      <c r="M130" s="9" t="s">
        <v>30</v>
      </c>
      <c r="N130" s="9" t="s">
        <v>678</v>
      </c>
    </row>
    <row r="131" spans="1:15" x14ac:dyDescent="0.2">
      <c r="A131" s="311"/>
      <c r="C131" s="9">
        <v>662456</v>
      </c>
      <c r="E131" s="14" t="s">
        <v>2293</v>
      </c>
      <c r="F131" s="14" t="s">
        <v>431</v>
      </c>
      <c r="G131" s="14" t="s">
        <v>502</v>
      </c>
      <c r="H131" s="9">
        <v>0</v>
      </c>
      <c r="I131" s="11" t="s">
        <v>676</v>
      </c>
      <c r="J131" s="9" t="s">
        <v>1274</v>
      </c>
      <c r="M131" s="9" t="s">
        <v>32</v>
      </c>
      <c r="N131" s="9" t="s">
        <v>713</v>
      </c>
    </row>
    <row r="132" spans="1:15" x14ac:dyDescent="0.2">
      <c r="A132" s="311"/>
      <c r="B132" t="s">
        <v>2127</v>
      </c>
      <c r="C132" s="9">
        <v>663854</v>
      </c>
      <c r="D132" s="9" t="s">
        <v>2352</v>
      </c>
      <c r="E132" s="14" t="s">
        <v>2293</v>
      </c>
      <c r="F132" s="14" t="s">
        <v>507</v>
      </c>
      <c r="G132" s="14" t="s">
        <v>502</v>
      </c>
      <c r="H132" s="9">
        <v>30</v>
      </c>
      <c r="I132" s="11" t="s">
        <v>980</v>
      </c>
      <c r="J132" s="9" t="s">
        <v>986</v>
      </c>
      <c r="K132" s="6" t="s">
        <v>668</v>
      </c>
      <c r="L132" s="6" t="s">
        <v>862</v>
      </c>
      <c r="M132" s="9" t="s">
        <v>30</v>
      </c>
      <c r="N132" s="9" t="s">
        <v>681</v>
      </c>
      <c r="O132" s="9" t="s">
        <v>2353</v>
      </c>
    </row>
    <row r="133" spans="1:15" x14ac:dyDescent="0.2">
      <c r="A133" s="310"/>
      <c r="C133" s="9">
        <v>652877</v>
      </c>
      <c r="E133" s="14" t="s">
        <v>2293</v>
      </c>
      <c r="F133" s="14" t="s">
        <v>431</v>
      </c>
      <c r="G133" s="14" t="s">
        <v>506</v>
      </c>
      <c r="H133" s="9">
        <v>0</v>
      </c>
      <c r="I133" s="11" t="s">
        <v>1117</v>
      </c>
      <c r="J133" s="9" t="s">
        <v>1959</v>
      </c>
      <c r="N133" s="9" t="s">
        <v>986</v>
      </c>
    </row>
    <row r="134" spans="1:15" x14ac:dyDescent="0.2">
      <c r="A134" s="310"/>
      <c r="B134" t="s">
        <v>2127</v>
      </c>
      <c r="C134" s="9">
        <v>662209</v>
      </c>
      <c r="D134" s="9" t="s">
        <v>2350</v>
      </c>
      <c r="E134" s="14" t="s">
        <v>2293</v>
      </c>
      <c r="F134" s="14" t="s">
        <v>2154</v>
      </c>
      <c r="G134" s="14" t="s">
        <v>425</v>
      </c>
      <c r="H134" s="9">
        <v>0</v>
      </c>
      <c r="J134" s="9" t="s">
        <v>986</v>
      </c>
      <c r="K134" s="6" t="s">
        <v>913</v>
      </c>
      <c r="L134" s="6" t="s">
        <v>912</v>
      </c>
      <c r="M134" s="9" t="s">
        <v>467</v>
      </c>
    </row>
    <row r="135" spans="1:15" x14ac:dyDescent="0.2">
      <c r="A135" s="310"/>
      <c r="B135" t="s">
        <v>2127</v>
      </c>
      <c r="C135" s="9">
        <v>661775</v>
      </c>
      <c r="D135" s="9" t="s">
        <v>2351</v>
      </c>
      <c r="E135" s="14" t="s">
        <v>2293</v>
      </c>
      <c r="F135" s="14" t="s">
        <v>2154</v>
      </c>
      <c r="G135" s="14" t="s">
        <v>2155</v>
      </c>
      <c r="H135" s="9">
        <v>0</v>
      </c>
      <c r="J135" s="9" t="s">
        <v>986</v>
      </c>
      <c r="K135" s="6" t="s">
        <v>2215</v>
      </c>
      <c r="L135" s="6" t="s">
        <v>848</v>
      </c>
      <c r="M135" s="9" t="s">
        <v>467</v>
      </c>
    </row>
    <row r="136" spans="1:15" x14ac:dyDescent="0.2">
      <c r="A136" s="311"/>
      <c r="C136" s="9">
        <v>662200</v>
      </c>
      <c r="E136" s="14" t="s">
        <v>2293</v>
      </c>
      <c r="F136" s="14" t="s">
        <v>2154</v>
      </c>
      <c r="G136" s="14" t="s">
        <v>1171</v>
      </c>
      <c r="H136" s="9">
        <v>0</v>
      </c>
      <c r="I136" s="11" t="s">
        <v>2121</v>
      </c>
      <c r="J136" s="9" t="s">
        <v>986</v>
      </c>
      <c r="M136" s="9" t="s">
        <v>898</v>
      </c>
      <c r="N136" s="9" t="s">
        <v>2266</v>
      </c>
    </row>
    <row r="137" spans="1:15" x14ac:dyDescent="0.2">
      <c r="A137" s="311"/>
      <c r="C137" s="9">
        <v>661919</v>
      </c>
      <c r="E137" s="14" t="s">
        <v>2293</v>
      </c>
      <c r="F137" s="14" t="s">
        <v>507</v>
      </c>
      <c r="G137" s="14" t="s">
        <v>460</v>
      </c>
      <c r="H137" s="9">
        <v>15</v>
      </c>
      <c r="I137" s="11" t="s">
        <v>2115</v>
      </c>
      <c r="J137" s="9" t="s">
        <v>986</v>
      </c>
      <c r="K137" s="6" t="s">
        <v>824</v>
      </c>
      <c r="L137" s="6" t="s">
        <v>851</v>
      </c>
      <c r="M137" s="9" t="s">
        <v>30</v>
      </c>
      <c r="N137" s="9" t="s">
        <v>711</v>
      </c>
    </row>
    <row r="138" spans="1:15" x14ac:dyDescent="0.2">
      <c r="A138" s="311"/>
      <c r="C138" s="9">
        <v>662187</v>
      </c>
      <c r="E138" s="14" t="s">
        <v>2293</v>
      </c>
      <c r="F138" s="14" t="s">
        <v>507</v>
      </c>
      <c r="G138" s="14" t="s">
        <v>2155</v>
      </c>
      <c r="H138" s="9">
        <v>0</v>
      </c>
      <c r="I138" s="11" t="s">
        <v>1156</v>
      </c>
      <c r="J138" s="9" t="s">
        <v>986</v>
      </c>
      <c r="M138" s="9" t="s">
        <v>898</v>
      </c>
      <c r="N138" s="9" t="s">
        <v>2266</v>
      </c>
    </row>
    <row r="139" spans="1:15" x14ac:dyDescent="0.2">
      <c r="A139" s="310"/>
      <c r="B139" t="s">
        <v>2127</v>
      </c>
      <c r="C139" s="9">
        <v>663880</v>
      </c>
      <c r="D139" s="9" t="s">
        <v>2352</v>
      </c>
      <c r="E139" s="14" t="s">
        <v>2293</v>
      </c>
      <c r="F139" s="14" t="s">
        <v>507</v>
      </c>
      <c r="G139" s="14" t="s">
        <v>502</v>
      </c>
      <c r="H139" s="9">
        <v>0</v>
      </c>
      <c r="J139" s="9" t="s">
        <v>986</v>
      </c>
      <c r="K139" s="6" t="s">
        <v>668</v>
      </c>
      <c r="M139" s="9" t="s">
        <v>467</v>
      </c>
    </row>
    <row r="140" spans="1:15" x14ac:dyDescent="0.2">
      <c r="A140" s="311"/>
      <c r="B140" t="s">
        <v>2127</v>
      </c>
      <c r="C140" s="9">
        <v>653583</v>
      </c>
      <c r="D140" s="9" t="s">
        <v>2354</v>
      </c>
      <c r="E140" s="14" t="s">
        <v>2293</v>
      </c>
      <c r="F140" s="14" t="s">
        <v>425</v>
      </c>
      <c r="G140" s="14" t="s">
        <v>460</v>
      </c>
      <c r="H140" s="9">
        <v>15</v>
      </c>
      <c r="I140" s="11" t="s">
        <v>1360</v>
      </c>
      <c r="J140" s="9" t="s">
        <v>986</v>
      </c>
      <c r="K140" s="6" t="s">
        <v>1075</v>
      </c>
      <c r="L140" s="6" t="s">
        <v>1072</v>
      </c>
      <c r="M140" s="9" t="s">
        <v>30</v>
      </c>
      <c r="N140" s="9" t="s">
        <v>679</v>
      </c>
    </row>
    <row r="141" spans="1:15" x14ac:dyDescent="0.2">
      <c r="A141" s="311"/>
      <c r="C141" s="9">
        <v>662166</v>
      </c>
      <c r="E141" s="14" t="s">
        <v>2293</v>
      </c>
      <c r="F141" s="14" t="s">
        <v>425</v>
      </c>
      <c r="G141" s="14" t="s">
        <v>1171</v>
      </c>
      <c r="H141" s="9">
        <v>0</v>
      </c>
      <c r="I141" s="11" t="s">
        <v>1024</v>
      </c>
      <c r="J141" s="9" t="s">
        <v>986</v>
      </c>
      <c r="M141" s="9" t="s">
        <v>898</v>
      </c>
      <c r="N141" s="9" t="s">
        <v>2266</v>
      </c>
    </row>
    <row r="142" spans="1:15" x14ac:dyDescent="0.2">
      <c r="A142" s="310"/>
      <c r="B142" t="s">
        <v>2127</v>
      </c>
      <c r="C142" s="9">
        <v>661776</v>
      </c>
      <c r="D142" s="9" t="s">
        <v>2354</v>
      </c>
      <c r="E142" s="14" t="s">
        <v>2293</v>
      </c>
      <c r="F142" s="14" t="s">
        <v>425</v>
      </c>
      <c r="G142" s="14" t="s">
        <v>460</v>
      </c>
      <c r="H142" s="9">
        <v>0</v>
      </c>
      <c r="J142" s="9" t="s">
        <v>986</v>
      </c>
      <c r="K142" s="6" t="s">
        <v>1075</v>
      </c>
      <c r="L142" s="6" t="s">
        <v>1072</v>
      </c>
      <c r="M142" s="9" t="s">
        <v>467</v>
      </c>
    </row>
    <row r="143" spans="1:15" x14ac:dyDescent="0.2">
      <c r="A143" s="311"/>
      <c r="C143" s="9">
        <v>662465</v>
      </c>
      <c r="E143" s="14" t="s">
        <v>2293</v>
      </c>
      <c r="F143" s="14" t="s">
        <v>425</v>
      </c>
      <c r="G143" s="14" t="s">
        <v>460</v>
      </c>
      <c r="H143" s="9">
        <v>0</v>
      </c>
      <c r="I143" s="11" t="s">
        <v>1396</v>
      </c>
      <c r="J143" s="9" t="s">
        <v>1274</v>
      </c>
      <c r="M143" s="9" t="s">
        <v>1992</v>
      </c>
      <c r="N143" s="9" t="s">
        <v>708</v>
      </c>
    </row>
    <row r="144" spans="1:15" x14ac:dyDescent="0.2">
      <c r="A144" s="311"/>
      <c r="B144" t="s">
        <v>2127</v>
      </c>
      <c r="C144" s="9">
        <v>653383</v>
      </c>
      <c r="D144" s="9" t="s">
        <v>2355</v>
      </c>
      <c r="E144" s="14" t="s">
        <v>2293</v>
      </c>
      <c r="F144" s="14" t="s">
        <v>2155</v>
      </c>
      <c r="G144" s="14" t="s">
        <v>2157</v>
      </c>
      <c r="H144" s="9">
        <v>15</v>
      </c>
      <c r="I144" s="11" t="s">
        <v>2245</v>
      </c>
      <c r="J144" s="9" t="s">
        <v>986</v>
      </c>
      <c r="K144" s="6" t="s">
        <v>2215</v>
      </c>
      <c r="L144" s="6" t="s">
        <v>848</v>
      </c>
      <c r="M144" s="9" t="s">
        <v>30</v>
      </c>
      <c r="N144" s="9" t="s">
        <v>714</v>
      </c>
    </row>
    <row r="145" spans="1:15" x14ac:dyDescent="0.2">
      <c r="A145" s="311"/>
      <c r="B145" t="s">
        <v>2127</v>
      </c>
      <c r="C145" s="9">
        <v>655076</v>
      </c>
      <c r="D145" s="9" t="s">
        <v>2356</v>
      </c>
      <c r="E145" s="14" t="s">
        <v>2293</v>
      </c>
      <c r="F145" s="14" t="s">
        <v>502</v>
      </c>
      <c r="G145" s="14" t="s">
        <v>434</v>
      </c>
      <c r="H145" s="9">
        <v>30</v>
      </c>
      <c r="I145" s="11" t="s">
        <v>1252</v>
      </c>
      <c r="J145" s="9" t="s">
        <v>986</v>
      </c>
      <c r="K145" s="6" t="s">
        <v>149</v>
      </c>
      <c r="L145" s="6" t="s">
        <v>862</v>
      </c>
      <c r="M145" s="9" t="s">
        <v>30</v>
      </c>
      <c r="N145" s="9" t="s">
        <v>681</v>
      </c>
      <c r="O145" s="9" t="s">
        <v>2357</v>
      </c>
    </row>
    <row r="146" spans="1:15" x14ac:dyDescent="0.2">
      <c r="A146" s="311"/>
      <c r="B146" t="s">
        <v>2127</v>
      </c>
      <c r="C146" s="9">
        <v>653528</v>
      </c>
      <c r="D146" s="9" t="s">
        <v>2358</v>
      </c>
      <c r="E146" s="14" t="s">
        <v>2293</v>
      </c>
      <c r="F146" s="14" t="s">
        <v>2155</v>
      </c>
      <c r="G146" s="14" t="s">
        <v>434</v>
      </c>
      <c r="H146" s="9">
        <v>15</v>
      </c>
      <c r="I146" s="11" t="s">
        <v>1361</v>
      </c>
      <c r="J146" s="9" t="s">
        <v>986</v>
      </c>
      <c r="K146" s="6" t="s">
        <v>913</v>
      </c>
      <c r="L146" s="6" t="s">
        <v>912</v>
      </c>
      <c r="M146" s="9" t="s">
        <v>30</v>
      </c>
      <c r="N146" s="9" t="s">
        <v>682</v>
      </c>
    </row>
    <row r="147" spans="1:15" x14ac:dyDescent="0.2">
      <c r="A147" s="311"/>
      <c r="C147" s="9">
        <v>662181</v>
      </c>
      <c r="E147" s="14" t="s">
        <v>2293</v>
      </c>
      <c r="F147" s="14" t="s">
        <v>425</v>
      </c>
      <c r="G147" s="14" t="s">
        <v>2159</v>
      </c>
      <c r="H147" s="9">
        <v>0</v>
      </c>
      <c r="I147" s="11" t="s">
        <v>1117</v>
      </c>
      <c r="J147" s="9" t="s">
        <v>986</v>
      </c>
      <c r="M147" s="9" t="s">
        <v>898</v>
      </c>
      <c r="N147" s="9" t="s">
        <v>2266</v>
      </c>
    </row>
    <row r="148" spans="1:15" x14ac:dyDescent="0.2">
      <c r="A148" s="310"/>
      <c r="C148" s="9">
        <v>654744</v>
      </c>
      <c r="E148" s="14" t="s">
        <v>2293</v>
      </c>
      <c r="F148" s="14" t="s">
        <v>425</v>
      </c>
      <c r="G148" s="14" t="s">
        <v>311</v>
      </c>
      <c r="H148" s="9">
        <v>0</v>
      </c>
      <c r="I148" s="11" t="s">
        <v>1396</v>
      </c>
      <c r="J148" s="9" t="s">
        <v>1959</v>
      </c>
      <c r="N148" s="9" t="s">
        <v>987</v>
      </c>
    </row>
    <row r="149" spans="1:15" x14ac:dyDescent="0.2">
      <c r="A149" s="310"/>
      <c r="C149" s="9">
        <v>652972</v>
      </c>
      <c r="E149" s="14" t="s">
        <v>2293</v>
      </c>
      <c r="F149" s="14" t="s">
        <v>425</v>
      </c>
      <c r="G149" s="14" t="s">
        <v>311</v>
      </c>
      <c r="H149" s="9">
        <v>0</v>
      </c>
      <c r="I149" s="11" t="s">
        <v>1361</v>
      </c>
      <c r="J149" s="9" t="s">
        <v>1959</v>
      </c>
      <c r="N149" s="9" t="s">
        <v>986</v>
      </c>
    </row>
    <row r="150" spans="1:15" x14ac:dyDescent="0.2">
      <c r="A150" s="310"/>
      <c r="B150" t="s">
        <v>2127</v>
      </c>
      <c r="C150" s="9">
        <v>661778</v>
      </c>
      <c r="D150" s="9" t="s">
        <v>2355</v>
      </c>
      <c r="E150" s="14" t="s">
        <v>2293</v>
      </c>
      <c r="F150" s="14" t="s">
        <v>2155</v>
      </c>
      <c r="G150" s="14" t="s">
        <v>2157</v>
      </c>
      <c r="H150" s="9">
        <v>0</v>
      </c>
      <c r="J150" s="9" t="s">
        <v>986</v>
      </c>
      <c r="K150" s="6" t="s">
        <v>2215</v>
      </c>
      <c r="L150" s="6" t="s">
        <v>848</v>
      </c>
      <c r="M150" s="9" t="s">
        <v>467</v>
      </c>
    </row>
    <row r="151" spans="1:15" x14ac:dyDescent="0.2">
      <c r="A151" s="310"/>
      <c r="B151" t="s">
        <v>2127</v>
      </c>
      <c r="C151" s="9">
        <v>661777</v>
      </c>
      <c r="D151" s="9" t="s">
        <v>2358</v>
      </c>
      <c r="E151" s="14" t="s">
        <v>2293</v>
      </c>
      <c r="F151" s="14" t="s">
        <v>2155</v>
      </c>
      <c r="G151" s="14" t="s">
        <v>434</v>
      </c>
      <c r="H151" s="9">
        <v>0</v>
      </c>
      <c r="J151" s="9" t="s">
        <v>986</v>
      </c>
      <c r="K151" s="6" t="s">
        <v>913</v>
      </c>
      <c r="L151" s="6" t="s">
        <v>912</v>
      </c>
      <c r="M151" s="9" t="s">
        <v>467</v>
      </c>
    </row>
    <row r="152" spans="1:15" x14ac:dyDescent="0.2">
      <c r="A152" s="310"/>
      <c r="B152" t="s">
        <v>2127</v>
      </c>
      <c r="C152" s="9">
        <v>661779</v>
      </c>
      <c r="D152" s="9" t="s">
        <v>2359</v>
      </c>
      <c r="E152" s="14" t="s">
        <v>2293</v>
      </c>
      <c r="F152" s="14" t="s">
        <v>2155</v>
      </c>
      <c r="G152" s="14" t="s">
        <v>434</v>
      </c>
      <c r="H152" s="9">
        <v>0</v>
      </c>
      <c r="J152" s="9" t="s">
        <v>986</v>
      </c>
      <c r="K152" s="6" t="s">
        <v>824</v>
      </c>
      <c r="L152" s="6" t="s">
        <v>851</v>
      </c>
      <c r="M152" s="9" t="s">
        <v>467</v>
      </c>
    </row>
    <row r="153" spans="1:15" x14ac:dyDescent="0.2">
      <c r="A153" s="310"/>
      <c r="B153" t="s">
        <v>2127</v>
      </c>
      <c r="C153" s="9">
        <v>626384</v>
      </c>
      <c r="D153" s="9" t="s">
        <v>2360</v>
      </c>
      <c r="E153" s="14" t="s">
        <v>2293</v>
      </c>
      <c r="F153" s="14" t="s">
        <v>460</v>
      </c>
      <c r="G153" s="14" t="s">
        <v>430</v>
      </c>
      <c r="H153" s="9">
        <v>30</v>
      </c>
      <c r="J153" s="9" t="s">
        <v>1959</v>
      </c>
      <c r="K153" s="6" t="s">
        <v>140</v>
      </c>
      <c r="L153" s="6" t="s">
        <v>234</v>
      </c>
      <c r="M153" s="9" t="s">
        <v>30</v>
      </c>
      <c r="N153" s="9" t="s">
        <v>160</v>
      </c>
      <c r="O153" s="9" t="s">
        <v>2361</v>
      </c>
    </row>
    <row r="154" spans="1:15" x14ac:dyDescent="0.2">
      <c r="A154" s="311"/>
      <c r="C154" s="9">
        <v>661351</v>
      </c>
      <c r="E154" s="14" t="s">
        <v>2293</v>
      </c>
      <c r="F154" s="14" t="s">
        <v>502</v>
      </c>
      <c r="G154" s="14" t="s">
        <v>312</v>
      </c>
      <c r="H154" s="9">
        <v>0</v>
      </c>
      <c r="I154" s="11" t="s">
        <v>172</v>
      </c>
      <c r="J154" s="9" t="s">
        <v>986</v>
      </c>
      <c r="L154" s="6" t="s">
        <v>862</v>
      </c>
      <c r="N154" s="9" t="s">
        <v>225</v>
      </c>
      <c r="O154" s="9" t="s">
        <v>2249</v>
      </c>
    </row>
    <row r="155" spans="1:15" x14ac:dyDescent="0.2">
      <c r="A155" s="311"/>
      <c r="C155" s="9">
        <v>661920</v>
      </c>
      <c r="E155" s="14" t="s">
        <v>2293</v>
      </c>
      <c r="F155" s="14" t="s">
        <v>460</v>
      </c>
      <c r="G155" s="14" t="s">
        <v>430</v>
      </c>
      <c r="H155" s="9">
        <v>15</v>
      </c>
      <c r="I155" s="11" t="s">
        <v>1116</v>
      </c>
      <c r="J155" s="9" t="s">
        <v>986</v>
      </c>
      <c r="K155" s="6" t="s">
        <v>149</v>
      </c>
      <c r="L155" s="6" t="s">
        <v>862</v>
      </c>
      <c r="M155" s="9" t="s">
        <v>30</v>
      </c>
      <c r="N155" s="9" t="s">
        <v>681</v>
      </c>
      <c r="O155" s="9" t="s">
        <v>2357</v>
      </c>
    </row>
    <row r="156" spans="1:15" x14ac:dyDescent="0.2">
      <c r="A156" s="311"/>
      <c r="C156" s="9">
        <v>662190</v>
      </c>
      <c r="E156" s="14" t="s">
        <v>2293</v>
      </c>
      <c r="F156" s="14" t="s">
        <v>1171</v>
      </c>
      <c r="G156" s="14" t="s">
        <v>2156</v>
      </c>
      <c r="H156" s="9">
        <v>0</v>
      </c>
      <c r="I156" s="11" t="s">
        <v>1158</v>
      </c>
      <c r="J156" s="9" t="s">
        <v>986</v>
      </c>
      <c r="M156" s="9" t="s">
        <v>58</v>
      </c>
      <c r="N156" s="9" t="s">
        <v>1198</v>
      </c>
      <c r="O156" s="9" t="s">
        <v>2362</v>
      </c>
    </row>
    <row r="157" spans="1:15" x14ac:dyDescent="0.2">
      <c r="A157" s="311"/>
      <c r="B157" t="s">
        <v>2127</v>
      </c>
      <c r="C157" s="9">
        <v>653663</v>
      </c>
      <c r="D157" s="9" t="s">
        <v>2359</v>
      </c>
      <c r="E157" s="14" t="s">
        <v>2293</v>
      </c>
      <c r="F157" s="14" t="s">
        <v>460</v>
      </c>
      <c r="G157" s="14" t="s">
        <v>434</v>
      </c>
      <c r="H157" s="9">
        <v>15</v>
      </c>
      <c r="I157" s="11" t="s">
        <v>2121</v>
      </c>
      <c r="J157" s="9" t="s">
        <v>986</v>
      </c>
      <c r="K157" s="6" t="s">
        <v>824</v>
      </c>
      <c r="L157" s="6" t="s">
        <v>851</v>
      </c>
      <c r="M157" s="9" t="s">
        <v>30</v>
      </c>
      <c r="N157" s="9" t="s">
        <v>711</v>
      </c>
    </row>
    <row r="158" spans="1:15" x14ac:dyDescent="0.2">
      <c r="A158" s="311"/>
      <c r="B158" t="s">
        <v>2127</v>
      </c>
      <c r="C158" s="9">
        <v>653584</v>
      </c>
      <c r="D158" s="9" t="s">
        <v>2363</v>
      </c>
      <c r="E158" s="14" t="s">
        <v>2293</v>
      </c>
      <c r="F158" s="14" t="s">
        <v>460</v>
      </c>
      <c r="G158" s="14" t="s">
        <v>434</v>
      </c>
      <c r="H158" s="9">
        <v>15</v>
      </c>
      <c r="I158" s="11" t="s">
        <v>1024</v>
      </c>
      <c r="J158" s="9" t="s">
        <v>986</v>
      </c>
      <c r="K158" s="6" t="s">
        <v>1075</v>
      </c>
      <c r="L158" s="6" t="s">
        <v>1072</v>
      </c>
      <c r="M158" s="9" t="s">
        <v>30</v>
      </c>
      <c r="N158" s="9" t="s">
        <v>679</v>
      </c>
    </row>
    <row r="159" spans="1:15" x14ac:dyDescent="0.2">
      <c r="A159" s="311"/>
      <c r="C159" s="9">
        <v>662188</v>
      </c>
      <c r="E159" s="14" t="s">
        <v>2293</v>
      </c>
      <c r="F159" s="14" t="s">
        <v>1171</v>
      </c>
      <c r="G159" s="14" t="s">
        <v>503</v>
      </c>
      <c r="H159" s="9">
        <v>0</v>
      </c>
      <c r="I159" s="11" t="s">
        <v>1156</v>
      </c>
      <c r="J159" s="9" t="s">
        <v>986</v>
      </c>
      <c r="M159" s="9" t="s">
        <v>58</v>
      </c>
      <c r="N159" s="9" t="s">
        <v>1196</v>
      </c>
      <c r="O159" s="9" t="s">
        <v>2362</v>
      </c>
    </row>
    <row r="160" spans="1:15" x14ac:dyDescent="0.2">
      <c r="A160" s="310"/>
      <c r="B160" t="s">
        <v>2127</v>
      </c>
      <c r="C160" s="9">
        <v>656870</v>
      </c>
      <c r="D160" s="9" t="s">
        <v>2360</v>
      </c>
      <c r="E160" s="14" t="s">
        <v>2293</v>
      </c>
      <c r="F160" s="14" t="s">
        <v>460</v>
      </c>
      <c r="G160" s="14" t="s">
        <v>430</v>
      </c>
      <c r="H160" s="9">
        <v>0</v>
      </c>
      <c r="J160" s="9" t="s">
        <v>1959</v>
      </c>
      <c r="K160" s="6" t="s">
        <v>140</v>
      </c>
      <c r="L160" s="6" t="s">
        <v>459</v>
      </c>
      <c r="M160" s="9" t="s">
        <v>30</v>
      </c>
      <c r="N160" s="9" t="s">
        <v>159</v>
      </c>
      <c r="O160" s="9" t="s">
        <v>2361</v>
      </c>
    </row>
    <row r="161" spans="1:15" x14ac:dyDescent="0.2">
      <c r="A161" s="310"/>
      <c r="B161" t="s">
        <v>2127</v>
      </c>
      <c r="C161" s="9">
        <v>646577</v>
      </c>
      <c r="D161" s="9" t="s">
        <v>2360</v>
      </c>
      <c r="E161" s="14" t="s">
        <v>2293</v>
      </c>
      <c r="F161" s="14" t="s">
        <v>460</v>
      </c>
      <c r="G161" s="14" t="s">
        <v>430</v>
      </c>
      <c r="H161" s="9">
        <v>0</v>
      </c>
      <c r="I161" s="11" t="s">
        <v>128</v>
      </c>
      <c r="J161" s="9" t="s">
        <v>1959</v>
      </c>
      <c r="K161" s="6" t="s">
        <v>140</v>
      </c>
      <c r="L161" s="6" t="s">
        <v>459</v>
      </c>
      <c r="M161" s="9" t="s">
        <v>2105</v>
      </c>
      <c r="N161" s="9" t="s">
        <v>325</v>
      </c>
      <c r="O161" s="9" t="s">
        <v>2361</v>
      </c>
    </row>
    <row r="162" spans="1:15" x14ac:dyDescent="0.2">
      <c r="A162" s="310"/>
      <c r="B162" t="s">
        <v>2127</v>
      </c>
      <c r="C162" s="9">
        <v>626383</v>
      </c>
      <c r="D162" s="9" t="s">
        <v>2360</v>
      </c>
      <c r="E162" s="14" t="s">
        <v>2293</v>
      </c>
      <c r="F162" s="14" t="s">
        <v>460</v>
      </c>
      <c r="G162" s="14" t="s">
        <v>430</v>
      </c>
      <c r="H162" s="9">
        <v>0</v>
      </c>
      <c r="J162" s="9" t="s">
        <v>1274</v>
      </c>
      <c r="K162" s="6" t="s">
        <v>140</v>
      </c>
      <c r="L162" s="6" t="s">
        <v>2100</v>
      </c>
      <c r="M162" s="9" t="s">
        <v>467</v>
      </c>
      <c r="N162" s="9" t="s">
        <v>2095</v>
      </c>
      <c r="O162" s="9" t="s">
        <v>2361</v>
      </c>
    </row>
    <row r="163" spans="1:15" x14ac:dyDescent="0.2">
      <c r="A163" s="310"/>
      <c r="B163" t="s">
        <v>2127</v>
      </c>
      <c r="C163" s="9">
        <v>661780</v>
      </c>
      <c r="D163" s="9" t="s">
        <v>2363</v>
      </c>
      <c r="E163" s="14" t="s">
        <v>2293</v>
      </c>
      <c r="F163" s="14" t="s">
        <v>460</v>
      </c>
      <c r="G163" s="14" t="s">
        <v>434</v>
      </c>
      <c r="H163" s="9">
        <v>0</v>
      </c>
      <c r="J163" s="9" t="s">
        <v>986</v>
      </c>
      <c r="K163" s="6" t="s">
        <v>1075</v>
      </c>
      <c r="L163" s="6" t="s">
        <v>1072</v>
      </c>
      <c r="M163" s="9" t="s">
        <v>467</v>
      </c>
    </row>
    <row r="164" spans="1:15" x14ac:dyDescent="0.2">
      <c r="A164" s="311"/>
      <c r="B164" t="s">
        <v>2127</v>
      </c>
      <c r="C164" s="9">
        <v>653384</v>
      </c>
      <c r="D164" s="9" t="s">
        <v>2364</v>
      </c>
      <c r="E164" s="14" t="s">
        <v>2293</v>
      </c>
      <c r="F164" s="14" t="s">
        <v>2157</v>
      </c>
      <c r="G164" s="14" t="s">
        <v>435</v>
      </c>
      <c r="H164" s="9">
        <v>15</v>
      </c>
      <c r="I164" s="11" t="s">
        <v>1360</v>
      </c>
      <c r="J164" s="9" t="s">
        <v>986</v>
      </c>
      <c r="K164" s="6" t="s">
        <v>2215</v>
      </c>
      <c r="L164" s="6" t="s">
        <v>848</v>
      </c>
      <c r="M164" s="9" t="s">
        <v>30</v>
      </c>
      <c r="N164" s="9" t="s">
        <v>714</v>
      </c>
    </row>
    <row r="165" spans="1:15" x14ac:dyDescent="0.2">
      <c r="A165" s="311"/>
      <c r="B165" t="s">
        <v>2127</v>
      </c>
      <c r="C165" s="9">
        <v>626372</v>
      </c>
      <c r="D165" s="9" t="s">
        <v>2365</v>
      </c>
      <c r="E165" s="14" t="s">
        <v>2293</v>
      </c>
      <c r="F165" s="14" t="s">
        <v>430</v>
      </c>
      <c r="G165" s="14" t="s">
        <v>432</v>
      </c>
      <c r="H165" s="9">
        <v>30</v>
      </c>
      <c r="I165" s="11" t="s">
        <v>1396</v>
      </c>
      <c r="J165" s="9" t="s">
        <v>1274</v>
      </c>
      <c r="K165" s="6" t="s">
        <v>47</v>
      </c>
      <c r="L165" s="6" t="s">
        <v>459</v>
      </c>
      <c r="M165" s="9" t="s">
        <v>30</v>
      </c>
      <c r="N165" s="9" t="s">
        <v>708</v>
      </c>
      <c r="O165" s="9" t="s">
        <v>2366</v>
      </c>
    </row>
    <row r="166" spans="1:15" x14ac:dyDescent="0.2">
      <c r="A166" s="310"/>
      <c r="C166" s="9">
        <v>654731</v>
      </c>
      <c r="E166" s="14" t="s">
        <v>2293</v>
      </c>
      <c r="F166" s="14" t="s">
        <v>460</v>
      </c>
      <c r="G166" s="14" t="s">
        <v>313</v>
      </c>
      <c r="H166" s="9">
        <v>0</v>
      </c>
      <c r="I166" s="11" t="s">
        <v>939</v>
      </c>
      <c r="J166" s="9" t="s">
        <v>1959</v>
      </c>
      <c r="N166" s="9" t="s">
        <v>160</v>
      </c>
    </row>
    <row r="167" spans="1:15" x14ac:dyDescent="0.2">
      <c r="A167" s="310"/>
      <c r="B167" t="s">
        <v>2127</v>
      </c>
      <c r="C167" s="9">
        <v>661781</v>
      </c>
      <c r="D167" s="9" t="s">
        <v>2364</v>
      </c>
      <c r="E167" s="14" t="s">
        <v>2293</v>
      </c>
      <c r="F167" s="14" t="s">
        <v>2157</v>
      </c>
      <c r="G167" s="14" t="s">
        <v>435</v>
      </c>
      <c r="H167" s="9">
        <v>0</v>
      </c>
      <c r="J167" s="9" t="s">
        <v>986</v>
      </c>
      <c r="K167" s="6" t="s">
        <v>2215</v>
      </c>
      <c r="L167" s="6" t="s">
        <v>848</v>
      </c>
      <c r="M167" s="9" t="s">
        <v>467</v>
      </c>
    </row>
    <row r="168" spans="1:15" x14ac:dyDescent="0.2">
      <c r="A168" s="311"/>
      <c r="C168" s="9">
        <v>662173</v>
      </c>
      <c r="E168" s="14" t="s">
        <v>2293</v>
      </c>
      <c r="F168" s="14" t="s">
        <v>430</v>
      </c>
      <c r="G168" s="14" t="s">
        <v>434</v>
      </c>
      <c r="H168" s="9">
        <v>0</v>
      </c>
      <c r="I168" s="11" t="s">
        <v>1116</v>
      </c>
      <c r="J168" s="9" t="s">
        <v>986</v>
      </c>
      <c r="M168" s="9" t="s">
        <v>898</v>
      </c>
      <c r="N168" s="9" t="s">
        <v>2266</v>
      </c>
    </row>
    <row r="169" spans="1:15" x14ac:dyDescent="0.2">
      <c r="A169" s="311"/>
      <c r="B169" t="s">
        <v>2127</v>
      </c>
      <c r="C169" s="9">
        <v>653529</v>
      </c>
      <c r="D169" s="9" t="s">
        <v>2367</v>
      </c>
      <c r="E169" s="14" t="s">
        <v>2293</v>
      </c>
      <c r="F169" s="14" t="s">
        <v>2156</v>
      </c>
      <c r="G169" s="14" t="s">
        <v>503</v>
      </c>
      <c r="H169" s="9">
        <v>15</v>
      </c>
      <c r="I169" s="11" t="s">
        <v>2115</v>
      </c>
      <c r="J169" s="9" t="s">
        <v>986</v>
      </c>
      <c r="K169" s="6" t="s">
        <v>913</v>
      </c>
      <c r="L169" s="6" t="s">
        <v>912</v>
      </c>
      <c r="M169" s="9" t="s">
        <v>30</v>
      </c>
      <c r="N169" s="9" t="s">
        <v>683</v>
      </c>
    </row>
    <row r="170" spans="1:15" x14ac:dyDescent="0.2">
      <c r="A170" s="311"/>
      <c r="B170" t="s">
        <v>2127</v>
      </c>
      <c r="C170" s="9">
        <v>655077</v>
      </c>
      <c r="D170" s="9" t="s">
        <v>2368</v>
      </c>
      <c r="E170" s="14" t="s">
        <v>2293</v>
      </c>
      <c r="F170" s="14" t="s">
        <v>434</v>
      </c>
      <c r="G170" s="14" t="s">
        <v>504</v>
      </c>
      <c r="H170" s="9">
        <v>30</v>
      </c>
      <c r="I170" s="11" t="s">
        <v>980</v>
      </c>
      <c r="J170" s="9" t="s">
        <v>986</v>
      </c>
      <c r="K170" s="6" t="s">
        <v>149</v>
      </c>
      <c r="L170" s="6" t="s">
        <v>862</v>
      </c>
      <c r="M170" s="9" t="s">
        <v>30</v>
      </c>
      <c r="N170" s="9" t="s">
        <v>681</v>
      </c>
      <c r="O170" s="9" t="s">
        <v>2369</v>
      </c>
    </row>
    <row r="171" spans="1:15" x14ac:dyDescent="0.2">
      <c r="A171" s="310"/>
      <c r="B171" t="s">
        <v>2127</v>
      </c>
      <c r="C171" s="9">
        <v>626373</v>
      </c>
      <c r="D171" s="9" t="s">
        <v>2365</v>
      </c>
      <c r="E171" s="14" t="s">
        <v>2293</v>
      </c>
      <c r="F171" s="14" t="s">
        <v>430</v>
      </c>
      <c r="G171" s="14" t="s">
        <v>432</v>
      </c>
      <c r="H171" s="9">
        <v>0</v>
      </c>
      <c r="I171" s="11" t="s">
        <v>128</v>
      </c>
      <c r="J171" s="9" t="s">
        <v>1959</v>
      </c>
      <c r="K171" s="6" t="s">
        <v>47</v>
      </c>
      <c r="L171" s="6" t="s">
        <v>459</v>
      </c>
      <c r="M171" s="9" t="s">
        <v>2105</v>
      </c>
      <c r="N171" s="9" t="s">
        <v>325</v>
      </c>
      <c r="O171" s="9" t="s">
        <v>2366</v>
      </c>
    </row>
    <row r="172" spans="1:15" x14ac:dyDescent="0.2">
      <c r="A172" s="311"/>
      <c r="C172" s="9">
        <v>662457</v>
      </c>
      <c r="E172" s="14" t="s">
        <v>2293</v>
      </c>
      <c r="F172" s="14" t="s">
        <v>430</v>
      </c>
      <c r="G172" s="14" t="s">
        <v>432</v>
      </c>
      <c r="H172" s="9">
        <v>0</v>
      </c>
      <c r="I172" s="11" t="s">
        <v>676</v>
      </c>
      <c r="J172" s="9" t="s">
        <v>1274</v>
      </c>
      <c r="M172" s="9" t="s">
        <v>32</v>
      </c>
      <c r="N172" s="9" t="s">
        <v>713</v>
      </c>
    </row>
    <row r="173" spans="1:15" x14ac:dyDescent="0.2">
      <c r="A173" s="310"/>
      <c r="B173" t="s">
        <v>2127</v>
      </c>
      <c r="C173" s="9">
        <v>626371</v>
      </c>
      <c r="D173" s="9" t="s">
        <v>2365</v>
      </c>
      <c r="E173" s="14" t="s">
        <v>2293</v>
      </c>
      <c r="F173" s="14" t="s">
        <v>430</v>
      </c>
      <c r="G173" s="14" t="s">
        <v>432</v>
      </c>
      <c r="H173" s="9">
        <v>0</v>
      </c>
      <c r="J173" s="9" t="s">
        <v>1274</v>
      </c>
      <c r="K173" s="6" t="s">
        <v>47</v>
      </c>
      <c r="L173" s="6" t="s">
        <v>2100</v>
      </c>
      <c r="M173" s="9" t="s">
        <v>467</v>
      </c>
      <c r="N173" s="9" t="s">
        <v>2095</v>
      </c>
      <c r="O173" s="9" t="s">
        <v>2366</v>
      </c>
    </row>
    <row r="174" spans="1:15" x14ac:dyDescent="0.2">
      <c r="A174" s="311"/>
      <c r="C174" s="9">
        <v>662177</v>
      </c>
      <c r="E174" s="14" t="s">
        <v>2293</v>
      </c>
      <c r="F174" s="14" t="s">
        <v>2156</v>
      </c>
      <c r="G174" s="14" t="s">
        <v>2159</v>
      </c>
      <c r="H174" s="9">
        <v>0</v>
      </c>
      <c r="I174" s="11" t="s">
        <v>2245</v>
      </c>
      <c r="J174" s="9" t="s">
        <v>986</v>
      </c>
      <c r="M174" s="9" t="s">
        <v>898</v>
      </c>
      <c r="N174" s="9" t="s">
        <v>2266</v>
      </c>
    </row>
    <row r="175" spans="1:15" x14ac:dyDescent="0.2">
      <c r="A175" s="311"/>
      <c r="B175" t="s">
        <v>2127</v>
      </c>
      <c r="C175" s="9">
        <v>653585</v>
      </c>
      <c r="D175" s="9" t="s">
        <v>2370</v>
      </c>
      <c r="E175" s="14" t="s">
        <v>2293</v>
      </c>
      <c r="F175" s="14" t="s">
        <v>434</v>
      </c>
      <c r="G175" s="14" t="s">
        <v>504</v>
      </c>
      <c r="H175" s="9">
        <v>15</v>
      </c>
      <c r="I175" s="11" t="s">
        <v>1158</v>
      </c>
      <c r="J175" s="9" t="s">
        <v>986</v>
      </c>
      <c r="K175" s="6" t="s">
        <v>1075</v>
      </c>
      <c r="L175" s="6" t="s">
        <v>1072</v>
      </c>
      <c r="M175" s="9" t="s">
        <v>30</v>
      </c>
      <c r="N175" s="9" t="s">
        <v>680</v>
      </c>
    </row>
    <row r="176" spans="1:15" x14ac:dyDescent="0.2">
      <c r="A176" s="310"/>
      <c r="B176" t="s">
        <v>2127</v>
      </c>
      <c r="C176" s="9">
        <v>657777</v>
      </c>
      <c r="D176" s="9" t="s">
        <v>2367</v>
      </c>
      <c r="E176" s="14" t="s">
        <v>2293</v>
      </c>
      <c r="F176" s="14" t="s">
        <v>434</v>
      </c>
      <c r="G176" s="14" t="s">
        <v>503</v>
      </c>
      <c r="H176" s="9">
        <v>0</v>
      </c>
      <c r="J176" s="9" t="s">
        <v>986</v>
      </c>
      <c r="K176" s="6" t="s">
        <v>913</v>
      </c>
      <c r="L176" s="6" t="s">
        <v>912</v>
      </c>
      <c r="M176" s="9" t="s">
        <v>467</v>
      </c>
    </row>
    <row r="177" spans="1:15" x14ac:dyDescent="0.2">
      <c r="A177" s="311"/>
      <c r="C177" s="9">
        <v>662167</v>
      </c>
      <c r="E177" s="14" t="s">
        <v>2293</v>
      </c>
      <c r="F177" s="14" t="s">
        <v>434</v>
      </c>
      <c r="G177" s="14" t="s">
        <v>503</v>
      </c>
      <c r="H177" s="9">
        <v>0</v>
      </c>
      <c r="I177" s="11" t="s">
        <v>1024</v>
      </c>
      <c r="J177" s="9" t="s">
        <v>986</v>
      </c>
      <c r="M177" s="9" t="s">
        <v>898</v>
      </c>
      <c r="N177" s="9" t="s">
        <v>2266</v>
      </c>
    </row>
    <row r="178" spans="1:15" x14ac:dyDescent="0.2">
      <c r="A178" s="311"/>
      <c r="C178" s="9">
        <v>662185</v>
      </c>
      <c r="E178" s="14" t="s">
        <v>2293</v>
      </c>
      <c r="F178" s="14" t="s">
        <v>434</v>
      </c>
      <c r="G178" s="14" t="s">
        <v>2159</v>
      </c>
      <c r="H178" s="9">
        <v>0</v>
      </c>
      <c r="I178" s="11" t="s">
        <v>1252</v>
      </c>
      <c r="J178" s="9" t="s">
        <v>986</v>
      </c>
      <c r="M178" s="9" t="s">
        <v>898</v>
      </c>
      <c r="N178" s="9" t="s">
        <v>2266</v>
      </c>
    </row>
    <row r="179" spans="1:15" x14ac:dyDescent="0.2">
      <c r="A179" s="310"/>
      <c r="B179" t="s">
        <v>2127</v>
      </c>
      <c r="C179" s="9">
        <v>661917</v>
      </c>
      <c r="D179" s="9" t="s">
        <v>2370</v>
      </c>
      <c r="E179" s="14" t="s">
        <v>2293</v>
      </c>
      <c r="F179" s="14" t="s">
        <v>434</v>
      </c>
      <c r="G179" s="14" t="s">
        <v>504</v>
      </c>
      <c r="H179" s="9">
        <v>0</v>
      </c>
      <c r="J179" s="9" t="s">
        <v>986</v>
      </c>
      <c r="K179" s="6" t="s">
        <v>1075</v>
      </c>
      <c r="L179" s="6" t="s">
        <v>1072</v>
      </c>
      <c r="M179" s="9" t="s">
        <v>467</v>
      </c>
    </row>
    <row r="180" spans="1:15" x14ac:dyDescent="0.2">
      <c r="A180" s="311"/>
      <c r="B180" t="s">
        <v>2127</v>
      </c>
      <c r="C180" s="9">
        <v>653385</v>
      </c>
      <c r="D180" s="9" t="s">
        <v>2371</v>
      </c>
      <c r="E180" s="14" t="s">
        <v>2293</v>
      </c>
      <c r="F180" s="14" t="s">
        <v>435</v>
      </c>
      <c r="G180" s="14" t="s">
        <v>2160</v>
      </c>
      <c r="H180" s="9">
        <v>15</v>
      </c>
      <c r="I180" s="11" t="s">
        <v>1361</v>
      </c>
      <c r="J180" s="9" t="s">
        <v>986</v>
      </c>
      <c r="K180" s="6" t="s">
        <v>2215</v>
      </c>
      <c r="L180" s="6" t="s">
        <v>848</v>
      </c>
      <c r="M180" s="9" t="s">
        <v>30</v>
      </c>
      <c r="N180" s="9" t="s">
        <v>682</v>
      </c>
    </row>
    <row r="181" spans="1:15" x14ac:dyDescent="0.2">
      <c r="A181" s="310"/>
      <c r="B181" t="s">
        <v>2127</v>
      </c>
      <c r="C181" s="9">
        <v>655471</v>
      </c>
      <c r="D181" s="9" t="s">
        <v>2371</v>
      </c>
      <c r="E181" s="14" t="s">
        <v>2293</v>
      </c>
      <c r="F181" s="14" t="s">
        <v>435</v>
      </c>
      <c r="G181" s="14" t="s">
        <v>2160</v>
      </c>
      <c r="H181" s="9">
        <v>0</v>
      </c>
      <c r="J181" s="9" t="s">
        <v>1959</v>
      </c>
      <c r="K181" s="6" t="s">
        <v>2215</v>
      </c>
      <c r="L181" s="6" t="s">
        <v>848</v>
      </c>
      <c r="M181" s="9" t="s">
        <v>467</v>
      </c>
    </row>
    <row r="182" spans="1:15" x14ac:dyDescent="0.2">
      <c r="A182" s="311"/>
      <c r="C182" s="9">
        <v>662180</v>
      </c>
      <c r="E182" s="14" t="s">
        <v>2293</v>
      </c>
      <c r="F182" s="14" t="s">
        <v>503</v>
      </c>
      <c r="G182" s="14" t="s">
        <v>504</v>
      </c>
      <c r="H182" s="9">
        <v>0</v>
      </c>
      <c r="I182" s="11" t="s">
        <v>2115</v>
      </c>
      <c r="J182" s="9" t="s">
        <v>986</v>
      </c>
      <c r="M182" s="9" t="s">
        <v>898</v>
      </c>
      <c r="N182" s="9" t="s">
        <v>2266</v>
      </c>
    </row>
    <row r="183" spans="1:15" x14ac:dyDescent="0.2">
      <c r="A183" s="311"/>
      <c r="B183" t="s">
        <v>2127</v>
      </c>
      <c r="C183" s="9">
        <v>662458</v>
      </c>
      <c r="D183" s="9" t="s">
        <v>2365</v>
      </c>
      <c r="E183" s="14" t="s">
        <v>2293</v>
      </c>
      <c r="F183" s="14" t="s">
        <v>2159</v>
      </c>
      <c r="G183" s="14" t="s">
        <v>432</v>
      </c>
      <c r="H183" s="9">
        <v>15</v>
      </c>
      <c r="I183" s="11" t="s">
        <v>1013</v>
      </c>
      <c r="J183" s="9" t="s">
        <v>1274</v>
      </c>
      <c r="K183" s="6" t="s">
        <v>47</v>
      </c>
      <c r="L183" s="6" t="s">
        <v>459</v>
      </c>
      <c r="M183" s="9" t="s">
        <v>30</v>
      </c>
      <c r="N183" s="9" t="s">
        <v>709</v>
      </c>
      <c r="O183" s="9" t="s">
        <v>2366</v>
      </c>
    </row>
    <row r="184" spans="1:15" x14ac:dyDescent="0.2">
      <c r="A184" s="311"/>
      <c r="C184" s="9">
        <v>661928</v>
      </c>
      <c r="E184" s="14" t="s">
        <v>2293</v>
      </c>
      <c r="F184" s="14" t="s">
        <v>504</v>
      </c>
      <c r="G184" s="14" t="s">
        <v>317</v>
      </c>
      <c r="H184" s="9">
        <v>30</v>
      </c>
      <c r="I184" s="11" t="s">
        <v>1116</v>
      </c>
      <c r="J184" s="9" t="s">
        <v>986</v>
      </c>
      <c r="K184" s="6" t="s">
        <v>149</v>
      </c>
      <c r="L184" s="6" t="s">
        <v>862</v>
      </c>
      <c r="M184" s="9" t="s">
        <v>30</v>
      </c>
      <c r="N184" s="9" t="s">
        <v>681</v>
      </c>
      <c r="O184" s="9" t="s">
        <v>2372</v>
      </c>
    </row>
    <row r="185" spans="1:15" x14ac:dyDescent="0.2">
      <c r="A185" s="310"/>
      <c r="B185" t="s">
        <v>2127</v>
      </c>
      <c r="C185" s="9">
        <v>655078</v>
      </c>
      <c r="D185" s="9" t="s">
        <v>2373</v>
      </c>
      <c r="E185" s="14" t="s">
        <v>2293</v>
      </c>
      <c r="F185" s="14" t="s">
        <v>504</v>
      </c>
      <c r="G185" s="14" t="s">
        <v>461</v>
      </c>
      <c r="H185" s="9">
        <v>30</v>
      </c>
      <c r="J185" s="9" t="s">
        <v>986</v>
      </c>
      <c r="K185" s="6" t="s">
        <v>149</v>
      </c>
      <c r="L185" s="6" t="s">
        <v>862</v>
      </c>
      <c r="M185" s="9" t="s">
        <v>30</v>
      </c>
      <c r="N185" s="9" t="s">
        <v>160</v>
      </c>
      <c r="O185" s="9" t="s">
        <v>2372</v>
      </c>
    </row>
    <row r="186" spans="1:15" x14ac:dyDescent="0.2">
      <c r="A186" s="310"/>
      <c r="C186" s="9">
        <v>656535</v>
      </c>
      <c r="E186" s="14" t="s">
        <v>2293</v>
      </c>
      <c r="F186" s="14" t="s">
        <v>503</v>
      </c>
      <c r="G186" s="14" t="s">
        <v>463</v>
      </c>
      <c r="H186" s="9">
        <v>0</v>
      </c>
      <c r="I186" s="11" t="s">
        <v>1013</v>
      </c>
      <c r="J186" s="9" t="s">
        <v>1274</v>
      </c>
      <c r="N186" s="9" t="s">
        <v>987</v>
      </c>
    </row>
    <row r="187" spans="1:15" x14ac:dyDescent="0.2">
      <c r="A187" s="311"/>
      <c r="B187" t="s">
        <v>2127</v>
      </c>
      <c r="C187" s="9">
        <v>653586</v>
      </c>
      <c r="D187" s="9" t="s">
        <v>2374</v>
      </c>
      <c r="E187" s="14" t="s">
        <v>2293</v>
      </c>
      <c r="F187" s="14" t="s">
        <v>504</v>
      </c>
      <c r="G187" s="14" t="s">
        <v>317</v>
      </c>
      <c r="H187" s="9">
        <v>15</v>
      </c>
      <c r="I187" s="11" t="s">
        <v>1252</v>
      </c>
      <c r="J187" s="9" t="s">
        <v>986</v>
      </c>
      <c r="K187" s="6" t="s">
        <v>1075</v>
      </c>
      <c r="L187" s="6" t="s">
        <v>1072</v>
      </c>
      <c r="M187" s="9" t="s">
        <v>30</v>
      </c>
      <c r="N187" s="9" t="s">
        <v>679</v>
      </c>
    </row>
    <row r="188" spans="1:15" x14ac:dyDescent="0.2">
      <c r="A188" s="311"/>
      <c r="C188" s="9">
        <v>662179</v>
      </c>
      <c r="E188" s="14" t="s">
        <v>2293</v>
      </c>
      <c r="F188" s="14" t="s">
        <v>2159</v>
      </c>
      <c r="G188" s="14" t="s">
        <v>505</v>
      </c>
      <c r="H188" s="9">
        <v>0</v>
      </c>
      <c r="I188" s="11" t="s">
        <v>1360</v>
      </c>
      <c r="J188" s="9" t="s">
        <v>986</v>
      </c>
      <c r="M188" s="9" t="s">
        <v>898</v>
      </c>
      <c r="N188" s="9" t="s">
        <v>2266</v>
      </c>
    </row>
    <row r="189" spans="1:15" x14ac:dyDescent="0.2">
      <c r="A189" s="311"/>
      <c r="C189" s="9">
        <v>662477</v>
      </c>
      <c r="E189" s="14" t="s">
        <v>2293</v>
      </c>
      <c r="F189" s="14" t="s">
        <v>504</v>
      </c>
      <c r="G189" s="14" t="s">
        <v>432</v>
      </c>
      <c r="H189" s="9">
        <v>0</v>
      </c>
      <c r="I189" s="11" t="s">
        <v>1103</v>
      </c>
      <c r="J189" s="9" t="s">
        <v>1274</v>
      </c>
      <c r="M189" s="9" t="s">
        <v>32</v>
      </c>
      <c r="N189" s="9" t="s">
        <v>706</v>
      </c>
    </row>
    <row r="190" spans="1:15" x14ac:dyDescent="0.2">
      <c r="A190" s="311"/>
      <c r="C190" s="9">
        <v>662202</v>
      </c>
      <c r="E190" s="14" t="s">
        <v>2293</v>
      </c>
      <c r="F190" s="14" t="s">
        <v>504</v>
      </c>
      <c r="G190" s="14" t="s">
        <v>2161</v>
      </c>
      <c r="H190" s="9">
        <v>0</v>
      </c>
      <c r="I190" s="11" t="s">
        <v>980</v>
      </c>
      <c r="J190" s="9" t="s">
        <v>986</v>
      </c>
      <c r="M190" s="9" t="s">
        <v>898</v>
      </c>
      <c r="N190" s="9" t="s">
        <v>2266</v>
      </c>
    </row>
    <row r="191" spans="1:15" x14ac:dyDescent="0.2">
      <c r="A191" s="310"/>
      <c r="B191" t="s">
        <v>2127</v>
      </c>
      <c r="C191" s="9">
        <v>661921</v>
      </c>
      <c r="D191" s="9" t="s">
        <v>2374</v>
      </c>
      <c r="E191" s="14" t="s">
        <v>2293</v>
      </c>
      <c r="F191" s="14" t="s">
        <v>504</v>
      </c>
      <c r="G191" s="14" t="s">
        <v>317</v>
      </c>
      <c r="H191" s="9">
        <v>0</v>
      </c>
      <c r="J191" s="9" t="s">
        <v>986</v>
      </c>
      <c r="K191" s="6" t="s">
        <v>1075</v>
      </c>
      <c r="L191" s="6" t="s">
        <v>1072</v>
      </c>
      <c r="M191" s="9" t="s">
        <v>467</v>
      </c>
    </row>
    <row r="192" spans="1:15" x14ac:dyDescent="0.2">
      <c r="A192" s="311"/>
      <c r="B192" t="s">
        <v>2127</v>
      </c>
      <c r="C192" s="9">
        <v>653386</v>
      </c>
      <c r="D192" s="9" t="s">
        <v>2375</v>
      </c>
      <c r="E192" s="14" t="s">
        <v>2293</v>
      </c>
      <c r="F192" s="14" t="s">
        <v>2160</v>
      </c>
      <c r="G192" s="14" t="s">
        <v>436</v>
      </c>
      <c r="H192" s="9">
        <v>15</v>
      </c>
      <c r="I192" s="11" t="s">
        <v>1158</v>
      </c>
      <c r="J192" s="9" t="s">
        <v>986</v>
      </c>
      <c r="K192" s="6" t="s">
        <v>2215</v>
      </c>
      <c r="L192" s="6" t="s">
        <v>848</v>
      </c>
      <c r="M192" s="9" t="s">
        <v>30</v>
      </c>
      <c r="N192" s="9" t="s">
        <v>678</v>
      </c>
    </row>
    <row r="193" spans="1:15" x14ac:dyDescent="0.2">
      <c r="A193" s="310"/>
      <c r="C193" s="9">
        <v>654740</v>
      </c>
      <c r="E193" s="14" t="s">
        <v>2293</v>
      </c>
      <c r="F193" s="14" t="s">
        <v>504</v>
      </c>
      <c r="G193" s="14" t="s">
        <v>429</v>
      </c>
      <c r="H193" s="9">
        <v>0</v>
      </c>
      <c r="I193" s="11" t="s">
        <v>1103</v>
      </c>
      <c r="J193" s="9" t="s">
        <v>1959</v>
      </c>
      <c r="N193" s="9" t="s">
        <v>987</v>
      </c>
    </row>
    <row r="194" spans="1:15" x14ac:dyDescent="0.2">
      <c r="A194" s="310"/>
      <c r="B194" t="s">
        <v>2127</v>
      </c>
      <c r="C194" s="9">
        <v>661931</v>
      </c>
      <c r="D194" s="9" t="s">
        <v>2375</v>
      </c>
      <c r="E194" s="14" t="s">
        <v>2293</v>
      </c>
      <c r="F194" s="14" t="s">
        <v>2160</v>
      </c>
      <c r="G194" s="14" t="s">
        <v>436</v>
      </c>
      <c r="H194" s="9">
        <v>0</v>
      </c>
      <c r="J194" s="9" t="s">
        <v>986</v>
      </c>
      <c r="K194" s="6" t="s">
        <v>2215</v>
      </c>
      <c r="L194" s="6" t="s">
        <v>848</v>
      </c>
      <c r="M194" s="9" t="s">
        <v>467</v>
      </c>
    </row>
    <row r="195" spans="1:15" x14ac:dyDescent="0.2">
      <c r="A195" s="311"/>
      <c r="C195" s="9">
        <v>662480</v>
      </c>
      <c r="E195" s="14" t="s">
        <v>2293</v>
      </c>
      <c r="F195" s="14" t="s">
        <v>432</v>
      </c>
      <c r="G195" s="14" t="s">
        <v>505</v>
      </c>
      <c r="H195" s="9">
        <v>0</v>
      </c>
      <c r="I195" s="11" t="s">
        <v>1401</v>
      </c>
      <c r="J195" s="9" t="s">
        <v>1274</v>
      </c>
      <c r="M195" s="9" t="s">
        <v>56</v>
      </c>
      <c r="N195" s="9" t="s">
        <v>710</v>
      </c>
    </row>
    <row r="196" spans="1:15" x14ac:dyDescent="0.2">
      <c r="A196" s="311"/>
      <c r="C196" s="9">
        <v>662195</v>
      </c>
      <c r="E196" s="14" t="s">
        <v>2293</v>
      </c>
      <c r="F196" s="14" t="s">
        <v>432</v>
      </c>
      <c r="G196" s="14" t="s">
        <v>505</v>
      </c>
      <c r="H196" s="9">
        <v>0</v>
      </c>
      <c r="I196" s="11" t="s">
        <v>1162</v>
      </c>
      <c r="J196" s="9" t="s">
        <v>986</v>
      </c>
      <c r="M196" s="9" t="s">
        <v>898</v>
      </c>
      <c r="N196" s="9" t="s">
        <v>2266</v>
      </c>
    </row>
    <row r="197" spans="1:15" x14ac:dyDescent="0.2">
      <c r="A197" s="311"/>
      <c r="C197" s="9">
        <v>662473</v>
      </c>
      <c r="E197" s="14" t="s">
        <v>2293</v>
      </c>
      <c r="F197" s="14" t="s">
        <v>432</v>
      </c>
      <c r="G197" s="14" t="s">
        <v>461</v>
      </c>
      <c r="H197" s="9">
        <v>0</v>
      </c>
      <c r="I197" s="11" t="s">
        <v>1013</v>
      </c>
      <c r="J197" s="9" t="s">
        <v>1274</v>
      </c>
      <c r="M197" s="9" t="s">
        <v>32</v>
      </c>
      <c r="N197" s="9" t="s">
        <v>709</v>
      </c>
    </row>
    <row r="198" spans="1:15" x14ac:dyDescent="0.2">
      <c r="A198" s="311"/>
      <c r="B198" t="s">
        <v>2127</v>
      </c>
      <c r="C198" s="9">
        <v>626375</v>
      </c>
      <c r="D198" s="9" t="s">
        <v>2376</v>
      </c>
      <c r="E198" s="14" t="s">
        <v>2293</v>
      </c>
      <c r="F198" s="14" t="s">
        <v>317</v>
      </c>
      <c r="G198" s="14" t="s">
        <v>326</v>
      </c>
      <c r="H198" s="9">
        <v>30</v>
      </c>
      <c r="I198" s="11" t="s">
        <v>676</v>
      </c>
      <c r="J198" s="9" t="s">
        <v>1274</v>
      </c>
      <c r="K198" s="6" t="s">
        <v>663</v>
      </c>
      <c r="L198" s="6" t="s">
        <v>459</v>
      </c>
      <c r="M198" s="9" t="s">
        <v>30</v>
      </c>
      <c r="N198" s="9" t="s">
        <v>713</v>
      </c>
      <c r="O198" s="9" t="s">
        <v>2377</v>
      </c>
    </row>
    <row r="199" spans="1:15" x14ac:dyDescent="0.2">
      <c r="A199" s="311"/>
      <c r="B199" t="s">
        <v>2127</v>
      </c>
      <c r="C199" s="9">
        <v>642136</v>
      </c>
      <c r="D199" s="9" t="s">
        <v>2378</v>
      </c>
      <c r="E199" s="14" t="s">
        <v>2293</v>
      </c>
      <c r="F199" s="14" t="s">
        <v>317</v>
      </c>
      <c r="G199" s="14" t="s">
        <v>312</v>
      </c>
      <c r="H199" s="9">
        <v>30</v>
      </c>
      <c r="I199" s="11" t="s">
        <v>1103</v>
      </c>
      <c r="J199" s="9" t="s">
        <v>1274</v>
      </c>
      <c r="K199" s="6" t="s">
        <v>674</v>
      </c>
      <c r="L199" s="6" t="s">
        <v>235</v>
      </c>
      <c r="M199" s="9" t="s">
        <v>30</v>
      </c>
      <c r="N199" s="9" t="s">
        <v>706</v>
      </c>
      <c r="O199" s="9" t="s">
        <v>2379</v>
      </c>
    </row>
    <row r="200" spans="1:15" x14ac:dyDescent="0.2">
      <c r="A200" s="310"/>
      <c r="C200" s="9">
        <v>654747</v>
      </c>
      <c r="E200" s="14" t="s">
        <v>2293</v>
      </c>
      <c r="F200" s="14" t="s">
        <v>432</v>
      </c>
      <c r="G200" s="14" t="s">
        <v>426</v>
      </c>
      <c r="H200" s="9">
        <v>0</v>
      </c>
      <c r="I200" s="11" t="s">
        <v>1401</v>
      </c>
      <c r="J200" s="9" t="s">
        <v>1959</v>
      </c>
      <c r="N200" s="9" t="s">
        <v>987</v>
      </c>
    </row>
    <row r="201" spans="1:15" x14ac:dyDescent="0.2">
      <c r="A201" s="310"/>
      <c r="C201" s="9">
        <v>652883</v>
      </c>
      <c r="E201" s="14" t="s">
        <v>2293</v>
      </c>
      <c r="F201" s="14" t="s">
        <v>432</v>
      </c>
      <c r="G201" s="14" t="s">
        <v>426</v>
      </c>
      <c r="H201" s="9">
        <v>0</v>
      </c>
      <c r="I201" s="11" t="s">
        <v>1162</v>
      </c>
      <c r="J201" s="9" t="s">
        <v>1959</v>
      </c>
      <c r="N201" s="9" t="s">
        <v>986</v>
      </c>
    </row>
    <row r="202" spans="1:15" x14ac:dyDescent="0.2">
      <c r="A202" s="311"/>
      <c r="B202" t="s">
        <v>2127</v>
      </c>
      <c r="C202" s="9">
        <v>653587</v>
      </c>
      <c r="D202" s="9" t="s">
        <v>2380</v>
      </c>
      <c r="E202" s="14" t="s">
        <v>2293</v>
      </c>
      <c r="F202" s="14" t="s">
        <v>317</v>
      </c>
      <c r="G202" s="14" t="s">
        <v>461</v>
      </c>
      <c r="H202" s="9">
        <v>15</v>
      </c>
      <c r="I202" s="11" t="s">
        <v>1117</v>
      </c>
      <c r="J202" s="9" t="s">
        <v>986</v>
      </c>
      <c r="K202" s="6" t="s">
        <v>1075</v>
      </c>
      <c r="L202" s="6" t="s">
        <v>1072</v>
      </c>
      <c r="M202" s="9" t="s">
        <v>30</v>
      </c>
      <c r="N202" s="9" t="s">
        <v>679</v>
      </c>
    </row>
    <row r="203" spans="1:15" x14ac:dyDescent="0.2">
      <c r="A203" s="311"/>
      <c r="C203" s="9">
        <v>661929</v>
      </c>
      <c r="E203" s="14" t="s">
        <v>2293</v>
      </c>
      <c r="F203" s="14" t="s">
        <v>317</v>
      </c>
      <c r="G203" s="14" t="s">
        <v>461</v>
      </c>
      <c r="H203" s="9">
        <v>15</v>
      </c>
      <c r="I203" s="11" t="s">
        <v>980</v>
      </c>
      <c r="J203" s="9" t="s">
        <v>986</v>
      </c>
      <c r="K203" s="6" t="s">
        <v>149</v>
      </c>
      <c r="L203" s="6" t="s">
        <v>862</v>
      </c>
      <c r="M203" s="9" t="s">
        <v>30</v>
      </c>
      <c r="N203" s="9" t="s">
        <v>681</v>
      </c>
      <c r="O203" s="9" t="s">
        <v>2372</v>
      </c>
    </row>
    <row r="204" spans="1:15" x14ac:dyDescent="0.2">
      <c r="A204" s="311"/>
      <c r="C204" s="9">
        <v>662203</v>
      </c>
      <c r="E204" s="14" t="s">
        <v>2293</v>
      </c>
      <c r="F204" s="14" t="s">
        <v>317</v>
      </c>
      <c r="G204" s="14" t="s">
        <v>2162</v>
      </c>
      <c r="H204" s="9">
        <v>0</v>
      </c>
      <c r="I204" s="11" t="s">
        <v>1254</v>
      </c>
      <c r="J204" s="9" t="s">
        <v>986</v>
      </c>
      <c r="M204" s="9" t="s">
        <v>898</v>
      </c>
      <c r="N204" s="9" t="s">
        <v>2266</v>
      </c>
    </row>
    <row r="205" spans="1:15" x14ac:dyDescent="0.2">
      <c r="A205" s="310"/>
      <c r="B205" t="s">
        <v>2127</v>
      </c>
      <c r="C205" s="9">
        <v>661922</v>
      </c>
      <c r="D205" s="9" t="s">
        <v>2380</v>
      </c>
      <c r="E205" s="14" t="s">
        <v>2293</v>
      </c>
      <c r="F205" s="14" t="s">
        <v>317</v>
      </c>
      <c r="G205" s="14" t="s">
        <v>461</v>
      </c>
      <c r="H205" s="9">
        <v>0</v>
      </c>
      <c r="J205" s="9" t="s">
        <v>986</v>
      </c>
      <c r="K205" s="6" t="s">
        <v>1075</v>
      </c>
      <c r="L205" s="6" t="s">
        <v>1072</v>
      </c>
      <c r="M205" s="9" t="s">
        <v>467</v>
      </c>
    </row>
    <row r="206" spans="1:15" x14ac:dyDescent="0.2">
      <c r="A206" s="310"/>
      <c r="B206" t="s">
        <v>2127</v>
      </c>
      <c r="C206" s="9">
        <v>646579</v>
      </c>
      <c r="D206" s="9" t="s">
        <v>2381</v>
      </c>
      <c r="E206" s="14" t="s">
        <v>2293</v>
      </c>
      <c r="F206" s="14" t="s">
        <v>505</v>
      </c>
      <c r="G206" s="14" t="s">
        <v>461</v>
      </c>
      <c r="H206" s="9">
        <v>30</v>
      </c>
      <c r="J206" s="9" t="s">
        <v>1959</v>
      </c>
      <c r="K206" s="6" t="s">
        <v>140</v>
      </c>
      <c r="L206" s="6" t="s">
        <v>234</v>
      </c>
      <c r="M206" s="9" t="s">
        <v>30</v>
      </c>
      <c r="N206" s="9" t="s">
        <v>160</v>
      </c>
      <c r="O206" s="9" t="s">
        <v>2382</v>
      </c>
    </row>
    <row r="207" spans="1:15" x14ac:dyDescent="0.2">
      <c r="A207" s="310"/>
      <c r="B207" t="s">
        <v>2127</v>
      </c>
      <c r="C207" s="9">
        <v>642137</v>
      </c>
      <c r="D207" s="9" t="s">
        <v>2378</v>
      </c>
      <c r="E207" s="14" t="s">
        <v>2293</v>
      </c>
      <c r="F207" s="14" t="s">
        <v>317</v>
      </c>
      <c r="G207" s="14" t="s">
        <v>312</v>
      </c>
      <c r="H207" s="9">
        <v>0</v>
      </c>
      <c r="I207" s="11" t="s">
        <v>128</v>
      </c>
      <c r="J207" s="9" t="s">
        <v>1959</v>
      </c>
      <c r="K207" s="6" t="s">
        <v>674</v>
      </c>
      <c r="L207" s="6" t="s">
        <v>235</v>
      </c>
      <c r="M207" s="9" t="s">
        <v>2105</v>
      </c>
      <c r="N207" s="9" t="s">
        <v>344</v>
      </c>
      <c r="O207" s="9" t="s">
        <v>2379</v>
      </c>
    </row>
    <row r="208" spans="1:15" x14ac:dyDescent="0.2">
      <c r="A208" s="310"/>
      <c r="B208" t="s">
        <v>2127</v>
      </c>
      <c r="C208" s="9">
        <v>642135</v>
      </c>
      <c r="D208" s="9" t="s">
        <v>2378</v>
      </c>
      <c r="E208" s="14" t="s">
        <v>2293</v>
      </c>
      <c r="F208" s="14" t="s">
        <v>317</v>
      </c>
      <c r="G208" s="14" t="s">
        <v>312</v>
      </c>
      <c r="H208" s="9">
        <v>0</v>
      </c>
      <c r="J208" s="9" t="s">
        <v>1274</v>
      </c>
      <c r="K208" s="6" t="s">
        <v>674</v>
      </c>
      <c r="L208" s="6" t="s">
        <v>2100</v>
      </c>
      <c r="M208" s="9" t="s">
        <v>467</v>
      </c>
      <c r="N208" s="9" t="s">
        <v>2095</v>
      </c>
      <c r="O208" s="9" t="s">
        <v>2379</v>
      </c>
    </row>
    <row r="209" spans="1:15" x14ac:dyDescent="0.2">
      <c r="A209" s="310"/>
      <c r="B209" t="s">
        <v>2127</v>
      </c>
      <c r="C209" s="9">
        <v>626376</v>
      </c>
      <c r="D209" s="9" t="s">
        <v>2376</v>
      </c>
      <c r="E209" s="14" t="s">
        <v>2293</v>
      </c>
      <c r="F209" s="14" t="s">
        <v>317</v>
      </c>
      <c r="G209" s="14" t="s">
        <v>313</v>
      </c>
      <c r="H209" s="9">
        <v>0</v>
      </c>
      <c r="I209" s="11" t="s">
        <v>128</v>
      </c>
      <c r="J209" s="9" t="s">
        <v>1959</v>
      </c>
      <c r="K209" s="6" t="s">
        <v>663</v>
      </c>
      <c r="L209" s="6" t="s">
        <v>459</v>
      </c>
      <c r="M209" s="9" t="s">
        <v>2105</v>
      </c>
      <c r="N209" s="9" t="s">
        <v>325</v>
      </c>
      <c r="O209" s="9" t="s">
        <v>2377</v>
      </c>
    </row>
    <row r="210" spans="1:15" x14ac:dyDescent="0.2">
      <c r="A210" s="310"/>
      <c r="B210" t="s">
        <v>2127</v>
      </c>
      <c r="C210" s="9">
        <v>626374</v>
      </c>
      <c r="D210" s="9" t="s">
        <v>2376</v>
      </c>
      <c r="E210" s="14" t="s">
        <v>2293</v>
      </c>
      <c r="F210" s="14" t="s">
        <v>317</v>
      </c>
      <c r="G210" s="14" t="s">
        <v>313</v>
      </c>
      <c r="H210" s="9">
        <v>0</v>
      </c>
      <c r="J210" s="9" t="s">
        <v>1274</v>
      </c>
      <c r="K210" s="6" t="s">
        <v>663</v>
      </c>
      <c r="L210" s="6" t="s">
        <v>2100</v>
      </c>
      <c r="M210" s="9" t="s">
        <v>467</v>
      </c>
      <c r="N210" s="9" t="s">
        <v>2095</v>
      </c>
      <c r="O210" s="9" t="s">
        <v>2377</v>
      </c>
    </row>
    <row r="211" spans="1:15" x14ac:dyDescent="0.2">
      <c r="A211" s="310"/>
      <c r="C211" s="9">
        <v>652957</v>
      </c>
      <c r="E211" s="14" t="s">
        <v>2293</v>
      </c>
      <c r="F211" s="14" t="s">
        <v>317</v>
      </c>
      <c r="G211" s="14" t="s">
        <v>318</v>
      </c>
      <c r="H211" s="9">
        <v>0</v>
      </c>
      <c r="I211" s="11" t="s">
        <v>1254</v>
      </c>
      <c r="J211" s="9" t="s">
        <v>986</v>
      </c>
      <c r="N211" s="9" t="s">
        <v>986</v>
      </c>
    </row>
    <row r="212" spans="1:15" x14ac:dyDescent="0.2">
      <c r="A212" s="310"/>
      <c r="B212" t="s">
        <v>2127</v>
      </c>
      <c r="C212" s="9">
        <v>655195</v>
      </c>
      <c r="D212" s="9" t="s">
        <v>2383</v>
      </c>
      <c r="E212" s="14" t="s">
        <v>2293</v>
      </c>
      <c r="F212" s="14" t="s">
        <v>436</v>
      </c>
      <c r="G212" s="14" t="s">
        <v>2164</v>
      </c>
      <c r="H212" s="9">
        <v>0</v>
      </c>
      <c r="J212" s="9" t="s">
        <v>1959</v>
      </c>
      <c r="K212" s="6" t="s">
        <v>2215</v>
      </c>
      <c r="L212" s="6" t="s">
        <v>848</v>
      </c>
      <c r="M212" s="9" t="s">
        <v>467</v>
      </c>
    </row>
    <row r="213" spans="1:15" x14ac:dyDescent="0.2">
      <c r="A213" s="311"/>
      <c r="B213" t="s">
        <v>2127</v>
      </c>
      <c r="C213" s="9">
        <v>653387</v>
      </c>
      <c r="D213" s="9" t="s">
        <v>2383</v>
      </c>
      <c r="E213" s="14" t="s">
        <v>2293</v>
      </c>
      <c r="F213" s="14" t="s">
        <v>436</v>
      </c>
      <c r="G213" s="14" t="s">
        <v>2164</v>
      </c>
      <c r="H213" s="9">
        <v>0</v>
      </c>
      <c r="I213" s="11" t="s">
        <v>1361</v>
      </c>
      <c r="J213" s="9" t="s">
        <v>986</v>
      </c>
      <c r="K213" s="6" t="s">
        <v>2215</v>
      </c>
      <c r="L213" s="6" t="s">
        <v>848</v>
      </c>
      <c r="M213" s="9" t="s">
        <v>30</v>
      </c>
      <c r="N213" s="9" t="s">
        <v>682</v>
      </c>
    </row>
    <row r="214" spans="1:15" x14ac:dyDescent="0.2">
      <c r="A214" s="310"/>
      <c r="B214" t="s">
        <v>2127</v>
      </c>
      <c r="C214" s="9">
        <v>653530</v>
      </c>
      <c r="D214" s="9" t="s">
        <v>2384</v>
      </c>
      <c r="E214" s="14" t="s">
        <v>2293</v>
      </c>
      <c r="F214" s="14" t="s">
        <v>505</v>
      </c>
      <c r="G214" s="14" t="s">
        <v>506</v>
      </c>
      <c r="H214" s="9">
        <v>15</v>
      </c>
      <c r="I214" s="11" t="s">
        <v>128</v>
      </c>
      <c r="J214" s="9" t="s">
        <v>1959</v>
      </c>
      <c r="K214" s="6" t="s">
        <v>913</v>
      </c>
      <c r="L214" s="6" t="s">
        <v>912</v>
      </c>
      <c r="M214" s="9" t="s">
        <v>30</v>
      </c>
      <c r="N214" s="9" t="s">
        <v>160</v>
      </c>
    </row>
    <row r="215" spans="1:15" x14ac:dyDescent="0.2">
      <c r="A215" s="310"/>
      <c r="B215" t="s">
        <v>2127</v>
      </c>
      <c r="C215" s="9">
        <v>656871</v>
      </c>
      <c r="D215" s="9" t="s">
        <v>2381</v>
      </c>
      <c r="E215" s="14" t="s">
        <v>2293</v>
      </c>
      <c r="F215" s="14" t="s">
        <v>505</v>
      </c>
      <c r="G215" s="14" t="s">
        <v>461</v>
      </c>
      <c r="H215" s="9">
        <v>0</v>
      </c>
      <c r="J215" s="9" t="s">
        <v>1959</v>
      </c>
      <c r="K215" s="6" t="s">
        <v>140</v>
      </c>
      <c r="L215" s="6" t="s">
        <v>234</v>
      </c>
      <c r="M215" s="9" t="s">
        <v>30</v>
      </c>
      <c r="N215" s="9" t="s">
        <v>159</v>
      </c>
      <c r="O215" s="9" t="s">
        <v>2382</v>
      </c>
    </row>
    <row r="216" spans="1:15" x14ac:dyDescent="0.2">
      <c r="A216" s="310"/>
      <c r="B216" t="s">
        <v>2127</v>
      </c>
      <c r="C216" s="9">
        <v>646580</v>
      </c>
      <c r="D216" s="9" t="s">
        <v>2381</v>
      </c>
      <c r="E216" s="14" t="s">
        <v>2293</v>
      </c>
      <c r="F216" s="14" t="s">
        <v>505</v>
      </c>
      <c r="G216" s="14" t="s">
        <v>461</v>
      </c>
      <c r="H216" s="9">
        <v>0</v>
      </c>
      <c r="I216" s="11" t="s">
        <v>128</v>
      </c>
      <c r="J216" s="9" t="s">
        <v>1959</v>
      </c>
      <c r="K216" s="6" t="s">
        <v>140</v>
      </c>
      <c r="L216" s="6" t="s">
        <v>234</v>
      </c>
      <c r="M216" s="9" t="s">
        <v>2105</v>
      </c>
      <c r="N216" s="9" t="s">
        <v>343</v>
      </c>
      <c r="O216" s="9" t="s">
        <v>2382</v>
      </c>
    </row>
    <row r="217" spans="1:15" x14ac:dyDescent="0.2">
      <c r="A217" s="311"/>
      <c r="C217" s="9">
        <v>662168</v>
      </c>
      <c r="E217" s="14" t="s">
        <v>2293</v>
      </c>
      <c r="F217" s="14" t="s">
        <v>505</v>
      </c>
      <c r="G217" s="14" t="s">
        <v>461</v>
      </c>
      <c r="H217" s="9">
        <v>0</v>
      </c>
      <c r="I217" s="11" t="s">
        <v>2243</v>
      </c>
      <c r="J217" s="9" t="s">
        <v>986</v>
      </c>
      <c r="M217" s="9" t="s">
        <v>898</v>
      </c>
      <c r="N217" s="9" t="s">
        <v>2266</v>
      </c>
    </row>
    <row r="218" spans="1:15" x14ac:dyDescent="0.2">
      <c r="A218" s="310"/>
      <c r="B218" t="s">
        <v>2127</v>
      </c>
      <c r="C218" s="9">
        <v>646578</v>
      </c>
      <c r="D218" s="9" t="s">
        <v>2381</v>
      </c>
      <c r="E218" s="14" t="s">
        <v>2293</v>
      </c>
      <c r="F218" s="14" t="s">
        <v>505</v>
      </c>
      <c r="G218" s="14" t="s">
        <v>461</v>
      </c>
      <c r="H218" s="9">
        <v>0</v>
      </c>
      <c r="J218" s="9" t="s">
        <v>1274</v>
      </c>
      <c r="K218" s="6" t="s">
        <v>140</v>
      </c>
      <c r="L218" s="6" t="s">
        <v>2100</v>
      </c>
      <c r="M218" s="9" t="s">
        <v>467</v>
      </c>
      <c r="N218" s="9" t="s">
        <v>2095</v>
      </c>
      <c r="O218" s="9" t="s">
        <v>2382</v>
      </c>
    </row>
    <row r="219" spans="1:15" x14ac:dyDescent="0.2">
      <c r="A219" s="311"/>
      <c r="B219" t="s">
        <v>2127</v>
      </c>
      <c r="C219" s="9">
        <v>662459</v>
      </c>
      <c r="D219" s="9" t="s">
        <v>2378</v>
      </c>
      <c r="E219" s="14" t="s">
        <v>2293</v>
      </c>
      <c r="F219" s="14" t="s">
        <v>2162</v>
      </c>
      <c r="G219" s="14" t="s">
        <v>312</v>
      </c>
      <c r="H219" s="9">
        <v>15</v>
      </c>
      <c r="I219" s="11" t="s">
        <v>1396</v>
      </c>
      <c r="J219" s="9" t="s">
        <v>1274</v>
      </c>
      <c r="K219" s="6" t="s">
        <v>674</v>
      </c>
      <c r="L219" s="6" t="s">
        <v>235</v>
      </c>
      <c r="M219" s="9" t="s">
        <v>30</v>
      </c>
      <c r="N219" s="9" t="s">
        <v>708</v>
      </c>
      <c r="O219" s="9" t="s">
        <v>2379</v>
      </c>
    </row>
    <row r="220" spans="1:15" x14ac:dyDescent="0.2">
      <c r="A220" s="310"/>
      <c r="B220" t="s">
        <v>2127</v>
      </c>
      <c r="C220" s="9">
        <v>655464</v>
      </c>
      <c r="D220" s="9" t="s">
        <v>2384</v>
      </c>
      <c r="E220" s="14" t="s">
        <v>2293</v>
      </c>
      <c r="F220" s="14" t="s">
        <v>505</v>
      </c>
      <c r="G220" s="14" t="s">
        <v>506</v>
      </c>
      <c r="H220" s="9">
        <v>0</v>
      </c>
      <c r="J220" s="9" t="s">
        <v>1959</v>
      </c>
      <c r="K220" s="6" t="s">
        <v>913</v>
      </c>
      <c r="L220" s="6" t="s">
        <v>912</v>
      </c>
      <c r="M220" s="9" t="s">
        <v>467</v>
      </c>
    </row>
    <row r="221" spans="1:15" x14ac:dyDescent="0.2">
      <c r="A221" s="311"/>
      <c r="B221" t="s">
        <v>2127</v>
      </c>
      <c r="C221" s="9">
        <v>626396</v>
      </c>
      <c r="D221" s="9" t="s">
        <v>2385</v>
      </c>
      <c r="E221" s="14" t="s">
        <v>2293</v>
      </c>
      <c r="F221" s="14" t="s">
        <v>461</v>
      </c>
      <c r="G221" s="14" t="s">
        <v>506</v>
      </c>
      <c r="H221" s="9">
        <v>30</v>
      </c>
      <c r="I221" s="11" t="s">
        <v>1401</v>
      </c>
      <c r="J221" s="9" t="s">
        <v>1274</v>
      </c>
      <c r="K221" s="6" t="s">
        <v>170</v>
      </c>
      <c r="L221" s="6" t="s">
        <v>234</v>
      </c>
      <c r="M221" s="9" t="s">
        <v>30</v>
      </c>
      <c r="N221" s="9" t="s">
        <v>710</v>
      </c>
      <c r="O221" s="9" t="s">
        <v>2386</v>
      </c>
    </row>
    <row r="222" spans="1:15" x14ac:dyDescent="0.2">
      <c r="A222" s="311"/>
      <c r="B222" t="s">
        <v>2127</v>
      </c>
      <c r="C222" s="9">
        <v>655079</v>
      </c>
      <c r="D222" s="9" t="s">
        <v>2387</v>
      </c>
      <c r="E222" s="14" t="s">
        <v>2293</v>
      </c>
      <c r="F222" s="14" t="s">
        <v>461</v>
      </c>
      <c r="G222" s="14" t="s">
        <v>506</v>
      </c>
      <c r="H222" s="9">
        <v>30</v>
      </c>
      <c r="I222" s="11" t="s">
        <v>1162</v>
      </c>
      <c r="J222" s="9" t="s">
        <v>986</v>
      </c>
      <c r="K222" s="6" t="s">
        <v>149</v>
      </c>
      <c r="L222" s="6" t="s">
        <v>862</v>
      </c>
      <c r="M222" s="9" t="s">
        <v>30</v>
      </c>
      <c r="N222" s="9" t="s">
        <v>681</v>
      </c>
      <c r="O222" s="9" t="s">
        <v>2388</v>
      </c>
    </row>
    <row r="223" spans="1:15" x14ac:dyDescent="0.2">
      <c r="A223" s="310"/>
      <c r="C223" s="9">
        <v>653031</v>
      </c>
      <c r="E223" s="14" t="s">
        <v>2293</v>
      </c>
      <c r="F223" s="14" t="s">
        <v>505</v>
      </c>
      <c r="G223" s="14" t="s">
        <v>433</v>
      </c>
      <c r="H223" s="9">
        <v>0</v>
      </c>
      <c r="I223" s="11" t="s">
        <v>2243</v>
      </c>
      <c r="J223" s="9" t="s">
        <v>1959</v>
      </c>
      <c r="N223" s="9" t="s">
        <v>986</v>
      </c>
    </row>
    <row r="224" spans="1:15" x14ac:dyDescent="0.2">
      <c r="A224" s="311"/>
      <c r="B224" t="s">
        <v>2127</v>
      </c>
      <c r="C224" s="9">
        <v>653588</v>
      </c>
      <c r="D224" s="9" t="s">
        <v>2389</v>
      </c>
      <c r="E224" s="14" t="s">
        <v>2293</v>
      </c>
      <c r="F224" s="14" t="s">
        <v>461</v>
      </c>
      <c r="G224" s="14" t="s">
        <v>312</v>
      </c>
      <c r="H224" s="9">
        <v>15</v>
      </c>
      <c r="I224" s="11" t="s">
        <v>1254</v>
      </c>
      <c r="J224" s="9" t="s">
        <v>986</v>
      </c>
      <c r="K224" s="6" t="s">
        <v>1075</v>
      </c>
      <c r="L224" s="6" t="s">
        <v>1072</v>
      </c>
      <c r="M224" s="9" t="s">
        <v>30</v>
      </c>
      <c r="N224" s="9" t="s">
        <v>680</v>
      </c>
    </row>
    <row r="225" spans="1:15" x14ac:dyDescent="0.2">
      <c r="A225" s="311"/>
      <c r="C225" s="9">
        <v>662191</v>
      </c>
      <c r="E225" s="14" t="s">
        <v>2293</v>
      </c>
      <c r="F225" s="14" t="s">
        <v>2162</v>
      </c>
      <c r="G225" s="14" t="s">
        <v>312</v>
      </c>
      <c r="H225" s="9">
        <v>0</v>
      </c>
      <c r="I225" s="11" t="s">
        <v>1158</v>
      </c>
      <c r="J225" s="9" t="s">
        <v>986</v>
      </c>
      <c r="M225" s="9" t="s">
        <v>58</v>
      </c>
      <c r="N225" s="9" t="s">
        <v>1198</v>
      </c>
      <c r="O225" s="9" t="s">
        <v>2362</v>
      </c>
    </row>
    <row r="226" spans="1:15" x14ac:dyDescent="0.2">
      <c r="A226" s="310"/>
      <c r="B226" t="s">
        <v>2127</v>
      </c>
      <c r="C226" s="9">
        <v>661923</v>
      </c>
      <c r="D226" s="9" t="s">
        <v>2389</v>
      </c>
      <c r="E226" s="14" t="s">
        <v>2293</v>
      </c>
      <c r="F226" s="14" t="s">
        <v>461</v>
      </c>
      <c r="G226" s="14" t="s">
        <v>312</v>
      </c>
      <c r="H226" s="9">
        <v>0</v>
      </c>
      <c r="J226" s="9" t="s">
        <v>986</v>
      </c>
      <c r="K226" s="6" t="s">
        <v>1075</v>
      </c>
      <c r="L226" s="6" t="s">
        <v>1072</v>
      </c>
      <c r="M226" s="9" t="s">
        <v>467</v>
      </c>
    </row>
    <row r="227" spans="1:15" x14ac:dyDescent="0.2">
      <c r="A227" s="310"/>
      <c r="B227" t="s">
        <v>2127</v>
      </c>
      <c r="C227" s="9">
        <v>662242</v>
      </c>
      <c r="D227" s="9" t="s">
        <v>2390</v>
      </c>
      <c r="E227" s="14" t="s">
        <v>2293</v>
      </c>
      <c r="F227" s="14" t="s">
        <v>2164</v>
      </c>
      <c r="G227" s="14" t="s">
        <v>312</v>
      </c>
      <c r="H227" s="9">
        <v>15</v>
      </c>
      <c r="I227" s="11" t="s">
        <v>128</v>
      </c>
      <c r="J227" s="9" t="s">
        <v>1959</v>
      </c>
      <c r="K227" s="6" t="s">
        <v>149</v>
      </c>
      <c r="L227" s="6" t="s">
        <v>862</v>
      </c>
      <c r="M227" s="9" t="s">
        <v>30</v>
      </c>
      <c r="N227" s="9" t="s">
        <v>160</v>
      </c>
      <c r="O227" s="9" t="s">
        <v>2388</v>
      </c>
    </row>
    <row r="228" spans="1:15" x14ac:dyDescent="0.2">
      <c r="A228" s="311"/>
      <c r="C228" s="9">
        <v>662182</v>
      </c>
      <c r="E228" s="14" t="s">
        <v>2293</v>
      </c>
      <c r="F228" s="14" t="s">
        <v>461</v>
      </c>
      <c r="G228" s="14" t="s">
        <v>312</v>
      </c>
      <c r="H228" s="9">
        <v>0</v>
      </c>
      <c r="I228" s="11" t="s">
        <v>1117</v>
      </c>
      <c r="J228" s="9" t="s">
        <v>986</v>
      </c>
      <c r="M228" s="9" t="s">
        <v>898</v>
      </c>
      <c r="N228" s="9" t="s">
        <v>2266</v>
      </c>
    </row>
    <row r="229" spans="1:15" x14ac:dyDescent="0.2">
      <c r="A229" s="311"/>
      <c r="B229" t="s">
        <v>2127</v>
      </c>
      <c r="C229" s="9">
        <v>653388</v>
      </c>
      <c r="D229" s="9" t="s">
        <v>2391</v>
      </c>
      <c r="E229" s="14" t="s">
        <v>2293</v>
      </c>
      <c r="F229" s="14" t="s">
        <v>2164</v>
      </c>
      <c r="G229" s="14" t="s">
        <v>2165</v>
      </c>
      <c r="H229" s="9">
        <v>15</v>
      </c>
      <c r="I229" s="11" t="s">
        <v>2243</v>
      </c>
      <c r="J229" s="9" t="s">
        <v>986</v>
      </c>
      <c r="K229" s="6" t="s">
        <v>2215</v>
      </c>
      <c r="L229" s="6" t="s">
        <v>848</v>
      </c>
      <c r="M229" s="9" t="s">
        <v>30</v>
      </c>
      <c r="N229" s="9" t="s">
        <v>714</v>
      </c>
    </row>
    <row r="230" spans="1:15" x14ac:dyDescent="0.2">
      <c r="A230" s="310"/>
      <c r="B230" t="s">
        <v>2127</v>
      </c>
      <c r="C230" s="9">
        <v>662460</v>
      </c>
      <c r="D230" s="9" t="s">
        <v>2376</v>
      </c>
      <c r="E230" s="14" t="s">
        <v>2293</v>
      </c>
      <c r="F230" s="14" t="s">
        <v>2164</v>
      </c>
      <c r="G230" s="14" t="s">
        <v>313</v>
      </c>
      <c r="H230" s="9">
        <v>15</v>
      </c>
      <c r="I230" s="11" t="s">
        <v>1013</v>
      </c>
      <c r="J230" s="9" t="s">
        <v>1274</v>
      </c>
      <c r="K230" s="6" t="s">
        <v>663</v>
      </c>
      <c r="L230" s="6" t="s">
        <v>459</v>
      </c>
      <c r="M230" s="9" t="s">
        <v>30</v>
      </c>
      <c r="N230" s="9" t="s">
        <v>160</v>
      </c>
      <c r="O230" s="9" t="s">
        <v>2377</v>
      </c>
    </row>
    <row r="231" spans="1:15" x14ac:dyDescent="0.2">
      <c r="A231" s="311"/>
      <c r="B231" t="s">
        <v>2127</v>
      </c>
      <c r="C231" s="9">
        <v>662485</v>
      </c>
      <c r="D231" s="9" t="s">
        <v>2376</v>
      </c>
      <c r="E231" s="14" t="s">
        <v>2293</v>
      </c>
      <c r="F231" s="14" t="s">
        <v>2164</v>
      </c>
      <c r="G231" s="14" t="s">
        <v>313</v>
      </c>
      <c r="H231" s="9">
        <v>15</v>
      </c>
      <c r="I231" s="11" t="s">
        <v>1392</v>
      </c>
      <c r="J231" s="9" t="s">
        <v>1274</v>
      </c>
      <c r="K231" s="6" t="s">
        <v>663</v>
      </c>
      <c r="L231" s="6" t="s">
        <v>459</v>
      </c>
      <c r="M231" s="9" t="s">
        <v>30</v>
      </c>
      <c r="N231" s="9" t="s">
        <v>711</v>
      </c>
      <c r="O231" s="9" t="s">
        <v>2377</v>
      </c>
    </row>
    <row r="232" spans="1:15" x14ac:dyDescent="0.2">
      <c r="A232" s="310"/>
      <c r="B232" t="s">
        <v>2127</v>
      </c>
      <c r="C232" s="9">
        <v>646581</v>
      </c>
      <c r="D232" s="9" t="s">
        <v>2385</v>
      </c>
      <c r="E232" s="14" t="s">
        <v>2293</v>
      </c>
      <c r="F232" s="14" t="s">
        <v>461</v>
      </c>
      <c r="G232" s="14" t="s">
        <v>428</v>
      </c>
      <c r="H232" s="9">
        <v>0</v>
      </c>
      <c r="I232" s="11" t="s">
        <v>128</v>
      </c>
      <c r="J232" s="9" t="s">
        <v>1959</v>
      </c>
      <c r="K232" s="6" t="s">
        <v>170</v>
      </c>
      <c r="L232" s="6" t="s">
        <v>234</v>
      </c>
      <c r="M232" s="9" t="s">
        <v>2105</v>
      </c>
      <c r="N232" s="9" t="s">
        <v>343</v>
      </c>
      <c r="O232" s="9" t="s">
        <v>2392</v>
      </c>
    </row>
    <row r="233" spans="1:15" x14ac:dyDescent="0.2">
      <c r="A233" s="310"/>
      <c r="B233" t="s">
        <v>2127</v>
      </c>
      <c r="C233" s="9">
        <v>626395</v>
      </c>
      <c r="D233" s="9" t="s">
        <v>2385</v>
      </c>
      <c r="E233" s="14" t="s">
        <v>2293</v>
      </c>
      <c r="F233" s="14" t="s">
        <v>461</v>
      </c>
      <c r="G233" s="14" t="s">
        <v>428</v>
      </c>
      <c r="H233" s="9">
        <v>0</v>
      </c>
      <c r="J233" s="9" t="s">
        <v>1274</v>
      </c>
      <c r="K233" s="6" t="s">
        <v>170</v>
      </c>
      <c r="L233" s="6" t="s">
        <v>2100</v>
      </c>
      <c r="M233" s="9" t="s">
        <v>467</v>
      </c>
      <c r="N233" s="9" t="s">
        <v>2095</v>
      </c>
      <c r="O233" s="9" t="s">
        <v>2386</v>
      </c>
    </row>
    <row r="234" spans="1:15" x14ac:dyDescent="0.2">
      <c r="A234" s="310"/>
      <c r="C234" s="9">
        <v>654751</v>
      </c>
      <c r="E234" s="14" t="s">
        <v>2293</v>
      </c>
      <c r="F234" s="14" t="s">
        <v>461</v>
      </c>
      <c r="G234" s="14" t="s">
        <v>247</v>
      </c>
      <c r="H234" s="9">
        <v>0</v>
      </c>
      <c r="I234" s="11" t="s">
        <v>1392</v>
      </c>
      <c r="J234" s="9" t="s">
        <v>1274</v>
      </c>
      <c r="N234" s="9" t="s">
        <v>987</v>
      </c>
    </row>
    <row r="235" spans="1:15" x14ac:dyDescent="0.2">
      <c r="A235" s="310"/>
      <c r="C235" s="9">
        <v>652838</v>
      </c>
      <c r="E235" s="14" t="s">
        <v>2293</v>
      </c>
      <c r="F235" s="14" t="s">
        <v>461</v>
      </c>
      <c r="G235" s="14" t="s">
        <v>2130</v>
      </c>
      <c r="H235" s="9">
        <v>0</v>
      </c>
      <c r="I235" s="11" t="s">
        <v>1120</v>
      </c>
      <c r="J235" s="9" t="s">
        <v>1959</v>
      </c>
      <c r="N235" s="9" t="s">
        <v>986</v>
      </c>
    </row>
    <row r="236" spans="1:15" x14ac:dyDescent="0.2">
      <c r="A236" s="310"/>
      <c r="B236" t="s">
        <v>2127</v>
      </c>
      <c r="C236" s="9">
        <v>662309</v>
      </c>
      <c r="D236" s="9" t="s">
        <v>2390</v>
      </c>
      <c r="E236" s="14" t="s">
        <v>2293</v>
      </c>
      <c r="F236" s="14" t="s">
        <v>2164</v>
      </c>
      <c r="G236" s="14" t="s">
        <v>312</v>
      </c>
      <c r="H236" s="9">
        <v>0</v>
      </c>
      <c r="J236" s="9" t="s">
        <v>986</v>
      </c>
      <c r="K236" s="6" t="s">
        <v>149</v>
      </c>
      <c r="L236" s="6" t="s">
        <v>862</v>
      </c>
      <c r="M236" s="9" t="s">
        <v>467</v>
      </c>
      <c r="O236" s="9" t="s">
        <v>2388</v>
      </c>
    </row>
    <row r="237" spans="1:15" x14ac:dyDescent="0.2">
      <c r="A237" s="310"/>
      <c r="B237" t="s">
        <v>2127</v>
      </c>
      <c r="C237" s="9">
        <v>655196</v>
      </c>
      <c r="D237" s="9" t="s">
        <v>2391</v>
      </c>
      <c r="E237" s="14" t="s">
        <v>2293</v>
      </c>
      <c r="F237" s="14" t="s">
        <v>2164</v>
      </c>
      <c r="G237" s="14" t="s">
        <v>2165</v>
      </c>
      <c r="H237" s="9">
        <v>0</v>
      </c>
      <c r="J237" s="9" t="s">
        <v>1959</v>
      </c>
      <c r="K237" s="6" t="s">
        <v>2215</v>
      </c>
      <c r="L237" s="6" t="s">
        <v>848</v>
      </c>
      <c r="M237" s="9" t="s">
        <v>467</v>
      </c>
    </row>
    <row r="238" spans="1:15" x14ac:dyDescent="0.2">
      <c r="A238" s="311"/>
      <c r="C238" s="9">
        <v>662165</v>
      </c>
      <c r="E238" s="14" t="s">
        <v>2293</v>
      </c>
      <c r="F238" s="14" t="s">
        <v>2164</v>
      </c>
      <c r="G238" s="14" t="s">
        <v>313</v>
      </c>
      <c r="H238" s="9">
        <v>0</v>
      </c>
      <c r="I238" s="11" t="s">
        <v>1361</v>
      </c>
      <c r="J238" s="9" t="s">
        <v>986</v>
      </c>
      <c r="M238" s="9" t="s">
        <v>898</v>
      </c>
      <c r="N238" s="9" t="s">
        <v>2266</v>
      </c>
    </row>
    <row r="239" spans="1:15" x14ac:dyDescent="0.2">
      <c r="A239" s="311"/>
      <c r="B239" t="s">
        <v>2127</v>
      </c>
      <c r="C239" s="9">
        <v>646583</v>
      </c>
      <c r="D239" s="9" t="s">
        <v>2393</v>
      </c>
      <c r="E239" s="14" t="s">
        <v>2293</v>
      </c>
      <c r="F239" s="14" t="s">
        <v>312</v>
      </c>
      <c r="G239" s="14" t="s">
        <v>313</v>
      </c>
      <c r="H239" s="9">
        <v>30</v>
      </c>
      <c r="I239" s="11" t="s">
        <v>1013</v>
      </c>
      <c r="J239" s="9" t="s">
        <v>1274</v>
      </c>
      <c r="K239" s="6" t="s">
        <v>125</v>
      </c>
      <c r="L239" s="6" t="s">
        <v>650</v>
      </c>
      <c r="M239" s="9" t="s">
        <v>30</v>
      </c>
      <c r="N239" s="9" t="s">
        <v>709</v>
      </c>
      <c r="O239" s="9" t="s">
        <v>397</v>
      </c>
    </row>
    <row r="240" spans="1:15" x14ac:dyDescent="0.2">
      <c r="A240" s="310"/>
      <c r="B240" t="s">
        <v>2127</v>
      </c>
      <c r="C240" s="9">
        <v>655080</v>
      </c>
      <c r="D240" s="9" t="s">
        <v>2394</v>
      </c>
      <c r="E240" s="14" t="s">
        <v>2293</v>
      </c>
      <c r="F240" s="14" t="s">
        <v>312</v>
      </c>
      <c r="G240" s="14" t="s">
        <v>327</v>
      </c>
      <c r="H240" s="9">
        <v>30</v>
      </c>
      <c r="J240" s="9" t="s">
        <v>986</v>
      </c>
      <c r="K240" s="6" t="s">
        <v>149</v>
      </c>
      <c r="L240" s="6" t="s">
        <v>862</v>
      </c>
      <c r="M240" s="9" t="s">
        <v>30</v>
      </c>
      <c r="N240" s="9" t="s">
        <v>160</v>
      </c>
      <c r="O240" s="9" t="s">
        <v>2395</v>
      </c>
    </row>
    <row r="241" spans="1:15" x14ac:dyDescent="0.2">
      <c r="A241" s="311"/>
      <c r="C241" s="9">
        <v>662204</v>
      </c>
      <c r="E241" s="14" t="s">
        <v>2293</v>
      </c>
      <c r="F241" s="14" t="s">
        <v>312</v>
      </c>
      <c r="G241" s="14" t="s">
        <v>1177</v>
      </c>
      <c r="H241" s="9">
        <v>0</v>
      </c>
      <c r="I241" s="11" t="s">
        <v>1254</v>
      </c>
      <c r="J241" s="9" t="s">
        <v>986</v>
      </c>
      <c r="M241" s="9" t="s">
        <v>898</v>
      </c>
      <c r="N241" s="9" t="s">
        <v>2266</v>
      </c>
    </row>
    <row r="242" spans="1:15" x14ac:dyDescent="0.2">
      <c r="A242" s="310"/>
      <c r="B242" t="s">
        <v>2127</v>
      </c>
      <c r="C242" s="9">
        <v>662237</v>
      </c>
      <c r="D242" s="9" t="s">
        <v>2396</v>
      </c>
      <c r="E242" s="14" t="s">
        <v>2293</v>
      </c>
      <c r="F242" s="14" t="s">
        <v>312</v>
      </c>
      <c r="G242" s="14" t="s">
        <v>506</v>
      </c>
      <c r="H242" s="9">
        <v>0</v>
      </c>
      <c r="J242" s="9" t="s">
        <v>986</v>
      </c>
      <c r="K242" s="6" t="s">
        <v>149</v>
      </c>
      <c r="L242" s="6" t="s">
        <v>862</v>
      </c>
      <c r="M242" s="9" t="s">
        <v>467</v>
      </c>
      <c r="O242" s="9" t="s">
        <v>2395</v>
      </c>
    </row>
    <row r="243" spans="1:15" x14ac:dyDescent="0.2">
      <c r="A243" s="310"/>
      <c r="B243" t="s">
        <v>2127</v>
      </c>
      <c r="C243" s="9">
        <v>661924</v>
      </c>
      <c r="D243" s="9" t="s">
        <v>2397</v>
      </c>
      <c r="E243" s="14" t="s">
        <v>2293</v>
      </c>
      <c r="F243" s="14" t="s">
        <v>312</v>
      </c>
      <c r="G243" s="14" t="s">
        <v>506</v>
      </c>
      <c r="H243" s="9">
        <v>0</v>
      </c>
      <c r="J243" s="9" t="s">
        <v>986</v>
      </c>
      <c r="K243" s="6" t="s">
        <v>1075</v>
      </c>
      <c r="L243" s="6" t="s">
        <v>1072</v>
      </c>
      <c r="M243" s="9" t="s">
        <v>467</v>
      </c>
    </row>
    <row r="244" spans="1:15" x14ac:dyDescent="0.2">
      <c r="A244" s="311"/>
      <c r="B244" t="s">
        <v>2127</v>
      </c>
      <c r="C244" s="9">
        <v>653389</v>
      </c>
      <c r="D244" s="9" t="s">
        <v>2398</v>
      </c>
      <c r="E244" s="14" t="s">
        <v>2293</v>
      </c>
      <c r="F244" s="14" t="s">
        <v>2165</v>
      </c>
      <c r="G244" s="14" t="s">
        <v>506</v>
      </c>
      <c r="H244" s="9">
        <v>15</v>
      </c>
      <c r="I244" s="11" t="s">
        <v>1158</v>
      </c>
      <c r="J244" s="9" t="s">
        <v>986</v>
      </c>
      <c r="K244" s="6" t="s">
        <v>2215</v>
      </c>
      <c r="L244" s="6" t="s">
        <v>848</v>
      </c>
      <c r="M244" s="9" t="s">
        <v>30</v>
      </c>
      <c r="N244" s="9" t="s">
        <v>678</v>
      </c>
    </row>
    <row r="245" spans="1:15" x14ac:dyDescent="0.2">
      <c r="A245" s="311"/>
      <c r="B245" t="s">
        <v>2127</v>
      </c>
      <c r="C245" s="9">
        <v>653589</v>
      </c>
      <c r="D245" s="9" t="s">
        <v>2397</v>
      </c>
      <c r="E245" s="14" t="s">
        <v>2293</v>
      </c>
      <c r="F245" s="14" t="s">
        <v>312</v>
      </c>
      <c r="G245" s="14" t="s">
        <v>506</v>
      </c>
      <c r="H245" s="9">
        <v>0</v>
      </c>
      <c r="I245" s="11" t="s">
        <v>1117</v>
      </c>
      <c r="J245" s="9" t="s">
        <v>986</v>
      </c>
      <c r="K245" s="6" t="s">
        <v>1075</v>
      </c>
      <c r="L245" s="6" t="s">
        <v>1072</v>
      </c>
      <c r="M245" s="9" t="s">
        <v>30</v>
      </c>
      <c r="N245" s="9" t="s">
        <v>679</v>
      </c>
    </row>
    <row r="246" spans="1:15" x14ac:dyDescent="0.2">
      <c r="A246" s="311"/>
      <c r="C246" s="9">
        <v>662482</v>
      </c>
      <c r="E246" s="14" t="s">
        <v>2293</v>
      </c>
      <c r="F246" s="14" t="s">
        <v>312</v>
      </c>
      <c r="G246" s="14" t="s">
        <v>427</v>
      </c>
      <c r="H246" s="9">
        <v>0</v>
      </c>
      <c r="I246" s="11" t="s">
        <v>1957</v>
      </c>
      <c r="J246" s="9" t="s">
        <v>1274</v>
      </c>
      <c r="K246" s="6" t="s">
        <v>152</v>
      </c>
      <c r="M246" s="9" t="s">
        <v>58</v>
      </c>
      <c r="N246" s="9" t="s">
        <v>713</v>
      </c>
    </row>
    <row r="247" spans="1:15" x14ac:dyDescent="0.2">
      <c r="A247" s="311"/>
      <c r="B247" t="s">
        <v>2127</v>
      </c>
      <c r="C247" s="9">
        <v>662468</v>
      </c>
      <c r="D247" s="9" t="s">
        <v>2385</v>
      </c>
      <c r="E247" s="14" t="s">
        <v>2293</v>
      </c>
      <c r="F247" s="14" t="s">
        <v>2165</v>
      </c>
      <c r="G247" s="14" t="s">
        <v>311</v>
      </c>
      <c r="H247" s="9">
        <v>15</v>
      </c>
      <c r="I247" s="11" t="s">
        <v>1396</v>
      </c>
      <c r="J247" s="9" t="s">
        <v>1274</v>
      </c>
      <c r="K247" s="6" t="s">
        <v>170</v>
      </c>
      <c r="L247" s="6" t="s">
        <v>234</v>
      </c>
      <c r="M247" s="9" t="s">
        <v>30</v>
      </c>
      <c r="N247" s="9" t="s">
        <v>708</v>
      </c>
      <c r="O247" s="9" t="s">
        <v>2386</v>
      </c>
    </row>
    <row r="248" spans="1:15" x14ac:dyDescent="0.2">
      <c r="A248" s="310"/>
      <c r="C248" s="9">
        <v>650445</v>
      </c>
      <c r="E248" s="14" t="s">
        <v>2293</v>
      </c>
      <c r="F248" s="14" t="s">
        <v>312</v>
      </c>
      <c r="G248" s="14" t="s">
        <v>2132</v>
      </c>
      <c r="H248" s="9">
        <v>0</v>
      </c>
      <c r="I248" s="11" t="s">
        <v>1957</v>
      </c>
      <c r="J248" s="9" t="s">
        <v>1959</v>
      </c>
      <c r="N248" s="9" t="s">
        <v>987</v>
      </c>
    </row>
    <row r="249" spans="1:15" x14ac:dyDescent="0.2">
      <c r="A249" s="311"/>
      <c r="C249" s="9">
        <v>662169</v>
      </c>
      <c r="E249" s="14" t="s">
        <v>2293</v>
      </c>
      <c r="F249" s="14" t="s">
        <v>2165</v>
      </c>
      <c r="G249" s="14" t="s">
        <v>506</v>
      </c>
      <c r="H249" s="9">
        <v>0</v>
      </c>
      <c r="I249" s="11" t="s">
        <v>2243</v>
      </c>
      <c r="J249" s="9" t="s">
        <v>986</v>
      </c>
      <c r="M249" s="9" t="s">
        <v>898</v>
      </c>
      <c r="N249" s="9" t="s">
        <v>2266</v>
      </c>
    </row>
    <row r="250" spans="1:15" x14ac:dyDescent="0.2">
      <c r="A250" s="310"/>
      <c r="B250" t="s">
        <v>2127</v>
      </c>
      <c r="C250" s="9">
        <v>655197</v>
      </c>
      <c r="D250" s="9" t="s">
        <v>2398</v>
      </c>
      <c r="E250" s="14" t="s">
        <v>2293</v>
      </c>
      <c r="F250" s="14" t="s">
        <v>2165</v>
      </c>
      <c r="G250" s="14" t="s">
        <v>2183</v>
      </c>
      <c r="H250" s="9">
        <v>0</v>
      </c>
      <c r="J250" s="9" t="s">
        <v>1959</v>
      </c>
      <c r="K250" s="6" t="s">
        <v>2215</v>
      </c>
      <c r="L250" s="6" t="s">
        <v>848</v>
      </c>
      <c r="M250" s="9" t="s">
        <v>467</v>
      </c>
    </row>
    <row r="251" spans="1:15" x14ac:dyDescent="0.2">
      <c r="A251" s="311"/>
      <c r="B251" t="s">
        <v>2127</v>
      </c>
      <c r="C251" s="9">
        <v>653196</v>
      </c>
      <c r="D251" s="9" t="s">
        <v>2399</v>
      </c>
      <c r="E251" s="14" t="s">
        <v>2293</v>
      </c>
      <c r="F251" s="14" t="s">
        <v>506</v>
      </c>
      <c r="G251" s="14" t="s">
        <v>427</v>
      </c>
      <c r="H251" s="9">
        <v>30</v>
      </c>
      <c r="I251" s="11" t="s">
        <v>1104</v>
      </c>
      <c r="J251" s="9" t="s">
        <v>986</v>
      </c>
      <c r="K251" s="6" t="s">
        <v>2216</v>
      </c>
      <c r="L251" s="6" t="s">
        <v>2202</v>
      </c>
      <c r="M251" s="9" t="s">
        <v>30</v>
      </c>
      <c r="N251" s="9" t="s">
        <v>1196</v>
      </c>
      <c r="O251" s="9" t="s">
        <v>2400</v>
      </c>
    </row>
    <row r="252" spans="1:15" x14ac:dyDescent="0.2">
      <c r="A252" s="311"/>
      <c r="B252" t="s">
        <v>2127</v>
      </c>
      <c r="C252" s="9">
        <v>653140</v>
      </c>
      <c r="D252" s="9" t="s">
        <v>2401</v>
      </c>
      <c r="E252" s="14" t="s">
        <v>2293</v>
      </c>
      <c r="F252" s="14" t="s">
        <v>506</v>
      </c>
      <c r="G252" s="14" t="s">
        <v>427</v>
      </c>
      <c r="H252" s="9">
        <v>30</v>
      </c>
      <c r="I252" s="11" t="s">
        <v>1361</v>
      </c>
      <c r="J252" s="9" t="s">
        <v>986</v>
      </c>
      <c r="K252" s="6" t="s">
        <v>2216</v>
      </c>
      <c r="L252" s="6" t="s">
        <v>2213</v>
      </c>
      <c r="M252" s="9" t="s">
        <v>30</v>
      </c>
      <c r="N252" s="9" t="s">
        <v>1199</v>
      </c>
      <c r="O252" s="9" t="s">
        <v>2228</v>
      </c>
    </row>
    <row r="253" spans="1:15" x14ac:dyDescent="0.2">
      <c r="A253" s="310"/>
      <c r="B253" t="s">
        <v>2127</v>
      </c>
      <c r="C253" s="9">
        <v>657844</v>
      </c>
      <c r="D253" s="9" t="s">
        <v>2402</v>
      </c>
      <c r="E253" s="14" t="s">
        <v>2293</v>
      </c>
      <c r="F253" s="14" t="s">
        <v>506</v>
      </c>
      <c r="G253" s="14" t="s">
        <v>2167</v>
      </c>
      <c r="H253" s="9">
        <v>30</v>
      </c>
      <c r="I253" s="11" t="s">
        <v>128</v>
      </c>
      <c r="J253" s="9" t="s">
        <v>986</v>
      </c>
      <c r="K253" s="6" t="s">
        <v>2216</v>
      </c>
      <c r="L253" s="6" t="s">
        <v>2203</v>
      </c>
      <c r="M253" s="9" t="s">
        <v>30</v>
      </c>
      <c r="N253" s="9" t="s">
        <v>160</v>
      </c>
      <c r="O253" s="9" t="s">
        <v>2403</v>
      </c>
    </row>
    <row r="254" spans="1:15" x14ac:dyDescent="0.2">
      <c r="A254" s="310"/>
      <c r="B254" t="s">
        <v>2127</v>
      </c>
      <c r="C254" s="9">
        <v>661933</v>
      </c>
      <c r="D254" s="9" t="s">
        <v>2404</v>
      </c>
      <c r="E254" s="14" t="s">
        <v>2293</v>
      </c>
      <c r="F254" s="14" t="s">
        <v>1177</v>
      </c>
      <c r="G254" s="14" t="s">
        <v>311</v>
      </c>
      <c r="H254" s="9">
        <v>15</v>
      </c>
      <c r="I254" s="11" t="s">
        <v>1162</v>
      </c>
      <c r="J254" s="9" t="s">
        <v>986</v>
      </c>
      <c r="K254" s="6" t="s">
        <v>149</v>
      </c>
      <c r="L254" s="6" t="s">
        <v>862</v>
      </c>
      <c r="M254" s="9" t="s">
        <v>30</v>
      </c>
      <c r="N254" s="9" t="s">
        <v>160</v>
      </c>
      <c r="O254" s="9" t="s">
        <v>2395</v>
      </c>
    </row>
    <row r="255" spans="1:15" x14ac:dyDescent="0.2">
      <c r="A255" s="311"/>
      <c r="C255" s="9">
        <v>662484</v>
      </c>
      <c r="E255" s="14" t="s">
        <v>2293</v>
      </c>
      <c r="F255" s="14" t="s">
        <v>313</v>
      </c>
      <c r="G255" s="14" t="s">
        <v>311</v>
      </c>
      <c r="H255" s="9">
        <v>0</v>
      </c>
      <c r="I255" s="11" t="s">
        <v>1392</v>
      </c>
      <c r="J255" s="9" t="s">
        <v>1274</v>
      </c>
      <c r="M255" s="9" t="s">
        <v>56</v>
      </c>
      <c r="N255" s="9" t="s">
        <v>711</v>
      </c>
    </row>
    <row r="256" spans="1:15" x14ac:dyDescent="0.2">
      <c r="A256" s="311"/>
      <c r="C256" s="9">
        <v>654634</v>
      </c>
      <c r="E256" s="14" t="s">
        <v>2293</v>
      </c>
      <c r="F256" s="14" t="s">
        <v>313</v>
      </c>
      <c r="G256" s="14" t="s">
        <v>327</v>
      </c>
      <c r="H256" s="9">
        <v>0</v>
      </c>
      <c r="I256" s="11" t="s">
        <v>1103</v>
      </c>
      <c r="J256" s="9" t="s">
        <v>1274</v>
      </c>
      <c r="K256" s="6" t="s">
        <v>509</v>
      </c>
      <c r="L256" s="6" t="s">
        <v>796</v>
      </c>
      <c r="M256" s="9" t="s">
        <v>56</v>
      </c>
      <c r="N256" s="9" t="s">
        <v>706</v>
      </c>
    </row>
    <row r="257" spans="1:15" x14ac:dyDescent="0.2">
      <c r="A257" s="311"/>
      <c r="B257" t="s">
        <v>2127</v>
      </c>
      <c r="C257" s="9">
        <v>661934</v>
      </c>
      <c r="D257" s="9" t="s">
        <v>2405</v>
      </c>
      <c r="E257" s="14" t="s">
        <v>2293</v>
      </c>
      <c r="F257" s="14" t="s">
        <v>1177</v>
      </c>
      <c r="G257" s="14" t="s">
        <v>327</v>
      </c>
      <c r="H257" s="9">
        <v>15</v>
      </c>
      <c r="I257" s="11" t="s">
        <v>1342</v>
      </c>
      <c r="J257" s="9" t="s">
        <v>986</v>
      </c>
      <c r="K257" s="6" t="s">
        <v>149</v>
      </c>
      <c r="L257" s="6" t="s">
        <v>862</v>
      </c>
      <c r="M257" s="9" t="s">
        <v>30</v>
      </c>
      <c r="N257" s="9" t="s">
        <v>681</v>
      </c>
      <c r="O257" s="9" t="s">
        <v>2395</v>
      </c>
    </row>
    <row r="258" spans="1:15" x14ac:dyDescent="0.2">
      <c r="A258" s="310"/>
      <c r="C258" s="9">
        <v>652875</v>
      </c>
      <c r="E258" s="14" t="s">
        <v>2293</v>
      </c>
      <c r="F258" s="14" t="s">
        <v>313</v>
      </c>
      <c r="G258" s="14" t="s">
        <v>2128</v>
      </c>
      <c r="H258" s="9">
        <v>0</v>
      </c>
      <c r="I258" s="11" t="s">
        <v>1104</v>
      </c>
      <c r="J258" s="9" t="s">
        <v>1959</v>
      </c>
      <c r="N258" s="9" t="s">
        <v>986</v>
      </c>
    </row>
    <row r="259" spans="1:15" x14ac:dyDescent="0.2">
      <c r="A259" s="310"/>
      <c r="C259" s="9">
        <v>652987</v>
      </c>
      <c r="E259" s="14" t="s">
        <v>2293</v>
      </c>
      <c r="F259" s="14" t="s">
        <v>313</v>
      </c>
      <c r="G259" s="14" t="s">
        <v>2128</v>
      </c>
      <c r="H259" s="9">
        <v>0</v>
      </c>
      <c r="I259" s="11" t="s">
        <v>1342</v>
      </c>
      <c r="J259" s="9" t="s">
        <v>986</v>
      </c>
      <c r="N259" s="9" t="s">
        <v>986</v>
      </c>
    </row>
    <row r="260" spans="1:15" x14ac:dyDescent="0.2">
      <c r="A260" s="310"/>
      <c r="B260" t="s">
        <v>2127</v>
      </c>
      <c r="C260" s="9">
        <v>662194</v>
      </c>
      <c r="D260" s="9" t="s">
        <v>2404</v>
      </c>
      <c r="E260" s="14" t="s">
        <v>2293</v>
      </c>
      <c r="F260" s="14" t="s">
        <v>1177</v>
      </c>
      <c r="G260" s="14" t="s">
        <v>311</v>
      </c>
      <c r="H260" s="9">
        <v>0</v>
      </c>
      <c r="J260" s="9" t="s">
        <v>986</v>
      </c>
      <c r="K260" s="6" t="s">
        <v>149</v>
      </c>
      <c r="L260" s="6" t="s">
        <v>862</v>
      </c>
      <c r="M260" s="9" t="s">
        <v>467</v>
      </c>
      <c r="O260" s="9" t="s">
        <v>2395</v>
      </c>
    </row>
    <row r="261" spans="1:15" x14ac:dyDescent="0.2">
      <c r="A261" s="311"/>
      <c r="B261" t="s">
        <v>2127</v>
      </c>
      <c r="C261" s="9">
        <v>653590</v>
      </c>
      <c r="D261" s="9" t="s">
        <v>2406</v>
      </c>
      <c r="E261" s="14" t="s">
        <v>2293</v>
      </c>
      <c r="F261" s="14" t="s">
        <v>506</v>
      </c>
      <c r="G261" s="14" t="s">
        <v>311</v>
      </c>
      <c r="H261" s="9">
        <v>15</v>
      </c>
      <c r="I261" s="11" t="s">
        <v>1254</v>
      </c>
      <c r="J261" s="9" t="s">
        <v>986</v>
      </c>
      <c r="K261" s="6" t="s">
        <v>1075</v>
      </c>
      <c r="L261" s="6" t="s">
        <v>1072</v>
      </c>
      <c r="M261" s="9" t="s">
        <v>30</v>
      </c>
      <c r="N261" s="9" t="s">
        <v>680</v>
      </c>
    </row>
    <row r="262" spans="1:15" x14ac:dyDescent="0.2">
      <c r="A262" s="310"/>
      <c r="B262" t="s">
        <v>2127</v>
      </c>
      <c r="C262" s="9">
        <v>653531</v>
      </c>
      <c r="D262" s="9" t="s">
        <v>2407</v>
      </c>
      <c r="E262" s="14" t="s">
        <v>2293</v>
      </c>
      <c r="F262" s="14" t="s">
        <v>506</v>
      </c>
      <c r="G262" s="14" t="s">
        <v>424</v>
      </c>
      <c r="H262" s="9">
        <v>15</v>
      </c>
      <c r="I262" s="11" t="s">
        <v>128</v>
      </c>
      <c r="J262" s="9" t="s">
        <v>986</v>
      </c>
      <c r="K262" s="6" t="s">
        <v>913</v>
      </c>
      <c r="L262" s="6" t="s">
        <v>912</v>
      </c>
      <c r="M262" s="9" t="s">
        <v>30</v>
      </c>
      <c r="N262" s="9" t="s">
        <v>160</v>
      </c>
    </row>
    <row r="263" spans="1:15" x14ac:dyDescent="0.2">
      <c r="A263" s="310"/>
      <c r="B263" t="s">
        <v>2127</v>
      </c>
      <c r="C263" s="9">
        <v>661925</v>
      </c>
      <c r="D263" s="9" t="s">
        <v>2401</v>
      </c>
      <c r="E263" s="14" t="s">
        <v>2293</v>
      </c>
      <c r="F263" s="14" t="s">
        <v>506</v>
      </c>
      <c r="G263" s="14" t="s">
        <v>427</v>
      </c>
      <c r="H263" s="9">
        <v>0</v>
      </c>
      <c r="J263" s="9" t="s">
        <v>986</v>
      </c>
      <c r="K263" s="6" t="s">
        <v>2216</v>
      </c>
      <c r="L263" s="6" t="s">
        <v>2213</v>
      </c>
      <c r="M263" s="9" t="s">
        <v>467</v>
      </c>
      <c r="O263" s="9" t="s">
        <v>2228</v>
      </c>
    </row>
    <row r="264" spans="1:15" x14ac:dyDescent="0.2">
      <c r="A264" s="310"/>
      <c r="B264" t="s">
        <v>2127</v>
      </c>
      <c r="C264" s="9">
        <v>662217</v>
      </c>
      <c r="D264" s="9" t="s">
        <v>2399</v>
      </c>
      <c r="E264" s="14" t="s">
        <v>2293</v>
      </c>
      <c r="F264" s="14" t="s">
        <v>506</v>
      </c>
      <c r="G264" s="14" t="s">
        <v>427</v>
      </c>
      <c r="H264" s="9">
        <v>0</v>
      </c>
      <c r="J264" s="9" t="s">
        <v>986</v>
      </c>
      <c r="K264" s="6" t="s">
        <v>2216</v>
      </c>
      <c r="L264" s="6" t="s">
        <v>2202</v>
      </c>
      <c r="M264" s="9" t="s">
        <v>467</v>
      </c>
      <c r="O264" s="9" t="s">
        <v>2400</v>
      </c>
    </row>
    <row r="265" spans="1:15" x14ac:dyDescent="0.2">
      <c r="A265" s="311"/>
      <c r="B265" t="s">
        <v>2127</v>
      </c>
      <c r="C265" s="9">
        <v>646585</v>
      </c>
      <c r="D265" s="9" t="s">
        <v>2393</v>
      </c>
      <c r="E265" s="14" t="s">
        <v>2293</v>
      </c>
      <c r="F265" s="14" t="s">
        <v>506</v>
      </c>
      <c r="G265" s="14" t="s">
        <v>427</v>
      </c>
      <c r="H265" s="9">
        <v>0</v>
      </c>
      <c r="I265" s="11" t="s">
        <v>128</v>
      </c>
      <c r="J265" s="9" t="s">
        <v>1959</v>
      </c>
      <c r="K265" s="6" t="s">
        <v>125</v>
      </c>
      <c r="L265" s="6" t="s">
        <v>235</v>
      </c>
      <c r="M265" s="9" t="s">
        <v>2046</v>
      </c>
      <c r="N265" s="9" t="s">
        <v>225</v>
      </c>
      <c r="O265" s="9" t="s">
        <v>397</v>
      </c>
    </row>
    <row r="266" spans="1:15" x14ac:dyDescent="0.2">
      <c r="A266" s="310"/>
      <c r="B266" t="s">
        <v>2127</v>
      </c>
      <c r="C266" s="9">
        <v>646584</v>
      </c>
      <c r="D266" s="9" t="s">
        <v>2393</v>
      </c>
      <c r="E266" s="14" t="s">
        <v>2293</v>
      </c>
      <c r="F266" s="14" t="s">
        <v>506</v>
      </c>
      <c r="G266" s="14" t="s">
        <v>427</v>
      </c>
      <c r="H266" s="9">
        <v>0</v>
      </c>
      <c r="I266" s="11" t="s">
        <v>128</v>
      </c>
      <c r="J266" s="9" t="s">
        <v>1959</v>
      </c>
      <c r="K266" s="6" t="s">
        <v>125</v>
      </c>
      <c r="L266" s="6" t="s">
        <v>459</v>
      </c>
      <c r="M266" s="9" t="s">
        <v>2105</v>
      </c>
      <c r="N266" s="9" t="s">
        <v>325</v>
      </c>
      <c r="O266" s="9" t="s">
        <v>397</v>
      </c>
    </row>
    <row r="267" spans="1:15" x14ac:dyDescent="0.2">
      <c r="A267" s="310"/>
      <c r="B267" t="s">
        <v>2127</v>
      </c>
      <c r="C267" s="9">
        <v>646582</v>
      </c>
      <c r="D267" s="9" t="s">
        <v>2393</v>
      </c>
      <c r="E267" s="14" t="s">
        <v>2293</v>
      </c>
      <c r="F267" s="14" t="s">
        <v>506</v>
      </c>
      <c r="G267" s="14" t="s">
        <v>427</v>
      </c>
      <c r="H267" s="9">
        <v>0</v>
      </c>
      <c r="J267" s="9" t="s">
        <v>1274</v>
      </c>
      <c r="K267" s="6" t="s">
        <v>125</v>
      </c>
      <c r="L267" s="6" t="s">
        <v>2100</v>
      </c>
      <c r="M267" s="9" t="s">
        <v>467</v>
      </c>
      <c r="N267" s="9" t="s">
        <v>2095</v>
      </c>
      <c r="O267" s="9" t="s">
        <v>397</v>
      </c>
    </row>
    <row r="268" spans="1:15" x14ac:dyDescent="0.2">
      <c r="A268" s="310"/>
      <c r="B268" t="s">
        <v>2127</v>
      </c>
      <c r="C268" s="9">
        <v>661231</v>
      </c>
      <c r="D268" s="9" t="s">
        <v>2402</v>
      </c>
      <c r="E268" s="14" t="s">
        <v>2293</v>
      </c>
      <c r="F268" s="14" t="s">
        <v>506</v>
      </c>
      <c r="G268" s="14" t="s">
        <v>2167</v>
      </c>
      <c r="H268" s="9">
        <v>0</v>
      </c>
      <c r="J268" s="9" t="s">
        <v>986</v>
      </c>
      <c r="K268" s="6" t="s">
        <v>2216</v>
      </c>
      <c r="L268" s="6" t="s">
        <v>2203</v>
      </c>
      <c r="M268" s="9" t="s">
        <v>467</v>
      </c>
      <c r="O268" s="9" t="s">
        <v>2403</v>
      </c>
    </row>
    <row r="269" spans="1:15" x14ac:dyDescent="0.2">
      <c r="A269" s="310"/>
      <c r="B269" t="s">
        <v>2127</v>
      </c>
      <c r="C269" s="9">
        <v>661491</v>
      </c>
      <c r="D269" s="9" t="s">
        <v>2406</v>
      </c>
      <c r="E269" s="14" t="s">
        <v>2293</v>
      </c>
      <c r="F269" s="14" t="s">
        <v>506</v>
      </c>
      <c r="G269" s="14" t="s">
        <v>311</v>
      </c>
      <c r="H269" s="9">
        <v>0</v>
      </c>
      <c r="J269" s="9" t="s">
        <v>1959</v>
      </c>
      <c r="K269" s="6" t="s">
        <v>1075</v>
      </c>
      <c r="L269" s="6" t="s">
        <v>1072</v>
      </c>
      <c r="M269" s="9" t="s">
        <v>467</v>
      </c>
    </row>
    <row r="270" spans="1:15" x14ac:dyDescent="0.2">
      <c r="A270" s="311"/>
      <c r="C270" s="9">
        <v>662043</v>
      </c>
      <c r="E270" s="14" t="s">
        <v>2293</v>
      </c>
      <c r="F270" s="14" t="s">
        <v>506</v>
      </c>
      <c r="G270" s="14" t="s">
        <v>311</v>
      </c>
      <c r="H270" s="9">
        <v>0</v>
      </c>
      <c r="I270" s="11" t="s">
        <v>928</v>
      </c>
      <c r="J270" s="9" t="s">
        <v>1959</v>
      </c>
      <c r="M270" s="9" t="s">
        <v>818</v>
      </c>
      <c r="N270" s="9" t="s">
        <v>968</v>
      </c>
    </row>
    <row r="271" spans="1:15" x14ac:dyDescent="0.2">
      <c r="A271" s="311"/>
      <c r="B271" t="s">
        <v>2127</v>
      </c>
      <c r="C271" s="9">
        <v>653390</v>
      </c>
      <c r="D271" s="9" t="s">
        <v>2408</v>
      </c>
      <c r="E271" s="14" t="s">
        <v>2293</v>
      </c>
      <c r="F271" s="14" t="s">
        <v>506</v>
      </c>
      <c r="G271" s="14" t="s">
        <v>2168</v>
      </c>
      <c r="H271" s="9">
        <v>0</v>
      </c>
      <c r="I271" s="11" t="s">
        <v>2243</v>
      </c>
      <c r="J271" s="9" t="s">
        <v>986</v>
      </c>
      <c r="K271" s="6" t="s">
        <v>2215</v>
      </c>
      <c r="L271" s="6" t="s">
        <v>848</v>
      </c>
      <c r="M271" s="9" t="s">
        <v>30</v>
      </c>
      <c r="N271" s="9" t="s">
        <v>714</v>
      </c>
    </row>
    <row r="272" spans="1:15" x14ac:dyDescent="0.2">
      <c r="A272" s="310"/>
      <c r="B272" t="s">
        <v>2127</v>
      </c>
      <c r="C272" s="9">
        <v>657778</v>
      </c>
      <c r="D272" s="9" t="s">
        <v>2407</v>
      </c>
      <c r="E272" s="14" t="s">
        <v>2293</v>
      </c>
      <c r="F272" s="14" t="s">
        <v>506</v>
      </c>
      <c r="G272" s="14" t="s">
        <v>424</v>
      </c>
      <c r="H272" s="9">
        <v>0</v>
      </c>
      <c r="J272" s="9" t="s">
        <v>986</v>
      </c>
      <c r="K272" s="6" t="s">
        <v>913</v>
      </c>
      <c r="L272" s="6" t="s">
        <v>912</v>
      </c>
      <c r="M272" s="9" t="s">
        <v>467</v>
      </c>
    </row>
    <row r="273" spans="1:15" x14ac:dyDescent="0.2">
      <c r="A273" s="311"/>
      <c r="B273" t="s">
        <v>2127</v>
      </c>
      <c r="C273" s="9">
        <v>626381</v>
      </c>
      <c r="D273" s="9" t="s">
        <v>2409</v>
      </c>
      <c r="E273" s="14" t="s">
        <v>2293</v>
      </c>
      <c r="F273" s="14" t="s">
        <v>427</v>
      </c>
      <c r="G273" s="14" t="s">
        <v>463</v>
      </c>
      <c r="H273" s="9">
        <v>30</v>
      </c>
      <c r="I273" s="11" t="s">
        <v>1013</v>
      </c>
      <c r="J273" s="9" t="s">
        <v>1274</v>
      </c>
      <c r="K273" s="6" t="s">
        <v>90</v>
      </c>
      <c r="L273" s="6" t="s">
        <v>459</v>
      </c>
      <c r="M273" s="9" t="s">
        <v>30</v>
      </c>
      <c r="N273" s="9" t="s">
        <v>709</v>
      </c>
      <c r="O273" s="9" t="s">
        <v>2410</v>
      </c>
    </row>
    <row r="274" spans="1:15" x14ac:dyDescent="0.2">
      <c r="A274" s="310"/>
      <c r="B274" t="s">
        <v>2127</v>
      </c>
      <c r="C274" s="9">
        <v>661932</v>
      </c>
      <c r="D274" s="9" t="s">
        <v>2396</v>
      </c>
      <c r="E274" s="14" t="s">
        <v>2293</v>
      </c>
      <c r="F274" s="14" t="s">
        <v>2183</v>
      </c>
      <c r="G274" s="14" t="s">
        <v>311</v>
      </c>
      <c r="H274" s="9">
        <v>0</v>
      </c>
      <c r="I274" s="11" t="s">
        <v>1162</v>
      </c>
      <c r="J274" s="9" t="s">
        <v>986</v>
      </c>
      <c r="K274" s="6" t="s">
        <v>149</v>
      </c>
      <c r="L274" s="6" t="s">
        <v>862</v>
      </c>
      <c r="M274" s="9" t="s">
        <v>30</v>
      </c>
      <c r="N274" s="9" t="s">
        <v>160</v>
      </c>
      <c r="O274" s="9" t="s">
        <v>2395</v>
      </c>
    </row>
    <row r="275" spans="1:15" x14ac:dyDescent="0.2">
      <c r="A275" s="310"/>
      <c r="B275" t="s">
        <v>2127</v>
      </c>
      <c r="C275" s="9">
        <v>661926</v>
      </c>
      <c r="D275" s="9" t="s">
        <v>2408</v>
      </c>
      <c r="E275" s="14" t="s">
        <v>2293</v>
      </c>
      <c r="F275" s="14" t="s">
        <v>2183</v>
      </c>
      <c r="G275" s="14" t="s">
        <v>2168</v>
      </c>
      <c r="H275" s="9">
        <v>0</v>
      </c>
      <c r="J275" s="9" t="s">
        <v>986</v>
      </c>
      <c r="K275" s="6" t="s">
        <v>2215</v>
      </c>
      <c r="L275" s="6" t="s">
        <v>848</v>
      </c>
      <c r="M275" s="9" t="s">
        <v>467</v>
      </c>
    </row>
    <row r="276" spans="1:15" x14ac:dyDescent="0.2">
      <c r="A276" s="310"/>
      <c r="C276" s="9">
        <v>662196</v>
      </c>
      <c r="E276" s="14" t="s">
        <v>2293</v>
      </c>
      <c r="F276" s="14" t="s">
        <v>427</v>
      </c>
      <c r="G276" s="14" t="s">
        <v>311</v>
      </c>
      <c r="H276" s="9">
        <v>0</v>
      </c>
      <c r="I276" s="11" t="s">
        <v>1162</v>
      </c>
      <c r="J276" s="9" t="s">
        <v>986</v>
      </c>
      <c r="M276" s="9" t="s">
        <v>898</v>
      </c>
      <c r="N276" s="9" t="s">
        <v>160</v>
      </c>
    </row>
    <row r="277" spans="1:15" x14ac:dyDescent="0.2">
      <c r="A277" s="311"/>
      <c r="C277" s="9">
        <v>662206</v>
      </c>
      <c r="E277" s="14" t="s">
        <v>2293</v>
      </c>
      <c r="F277" s="14" t="s">
        <v>427</v>
      </c>
      <c r="G277" s="14" t="s">
        <v>311</v>
      </c>
      <c r="H277" s="9">
        <v>0</v>
      </c>
      <c r="I277" s="11" t="s">
        <v>1104</v>
      </c>
      <c r="J277" s="9" t="s">
        <v>986</v>
      </c>
      <c r="M277" s="9" t="s">
        <v>898</v>
      </c>
      <c r="N277" s="9" t="s">
        <v>2266</v>
      </c>
    </row>
    <row r="278" spans="1:15" x14ac:dyDescent="0.2">
      <c r="A278" s="311"/>
      <c r="C278" s="9">
        <v>662210</v>
      </c>
      <c r="E278" s="14" t="s">
        <v>2293</v>
      </c>
      <c r="F278" s="14" t="s">
        <v>427</v>
      </c>
      <c r="G278" s="14" t="s">
        <v>311</v>
      </c>
      <c r="H278" s="9">
        <v>0</v>
      </c>
      <c r="I278" s="11" t="s">
        <v>1361</v>
      </c>
      <c r="J278" s="9" t="s">
        <v>986</v>
      </c>
      <c r="M278" s="9" t="s">
        <v>898</v>
      </c>
      <c r="N278" s="9" t="s">
        <v>2266</v>
      </c>
    </row>
    <row r="279" spans="1:15" x14ac:dyDescent="0.2">
      <c r="A279" s="310"/>
      <c r="B279" t="s">
        <v>2127</v>
      </c>
      <c r="C279" s="9">
        <v>657845</v>
      </c>
      <c r="D279" s="9" t="s">
        <v>2411</v>
      </c>
      <c r="E279" s="14" t="s">
        <v>2293</v>
      </c>
      <c r="F279" s="14" t="s">
        <v>311</v>
      </c>
      <c r="G279" s="14" t="s">
        <v>327</v>
      </c>
      <c r="H279" s="9">
        <v>30</v>
      </c>
      <c r="I279" s="11" t="s">
        <v>128</v>
      </c>
      <c r="J279" s="9" t="s">
        <v>986</v>
      </c>
      <c r="K279" s="6" t="s">
        <v>2216</v>
      </c>
      <c r="L279" s="6" t="s">
        <v>2203</v>
      </c>
      <c r="M279" s="9" t="s">
        <v>30</v>
      </c>
      <c r="N279" s="9" t="s">
        <v>160</v>
      </c>
      <c r="O279" s="9" t="s">
        <v>2412</v>
      </c>
    </row>
    <row r="280" spans="1:15" x14ac:dyDescent="0.2">
      <c r="A280" s="311"/>
      <c r="B280" t="s">
        <v>2127</v>
      </c>
      <c r="C280" s="9">
        <v>653591</v>
      </c>
      <c r="D280" s="9" t="s">
        <v>2413</v>
      </c>
      <c r="E280" s="14" t="s">
        <v>2293</v>
      </c>
      <c r="F280" s="14" t="s">
        <v>2167</v>
      </c>
      <c r="G280" s="14" t="s">
        <v>2166</v>
      </c>
      <c r="H280" s="9">
        <v>15</v>
      </c>
      <c r="I280" s="11" t="s">
        <v>1110</v>
      </c>
      <c r="J280" s="9" t="s">
        <v>986</v>
      </c>
      <c r="K280" s="6" t="s">
        <v>1075</v>
      </c>
      <c r="L280" s="6" t="s">
        <v>1072</v>
      </c>
      <c r="M280" s="9" t="s">
        <v>30</v>
      </c>
      <c r="N280" s="9" t="s">
        <v>679</v>
      </c>
    </row>
    <row r="281" spans="1:15" x14ac:dyDescent="0.2">
      <c r="A281" s="311"/>
      <c r="B281" t="s">
        <v>2127</v>
      </c>
      <c r="C281" s="9">
        <v>642413</v>
      </c>
      <c r="D281" s="9" t="s">
        <v>2414</v>
      </c>
      <c r="E281" s="14" t="s">
        <v>2293</v>
      </c>
      <c r="F281" s="14" t="s">
        <v>311</v>
      </c>
      <c r="G281" s="14" t="s">
        <v>424</v>
      </c>
      <c r="H281" s="9">
        <v>30</v>
      </c>
      <c r="I281" s="11" t="s">
        <v>1957</v>
      </c>
      <c r="J281" s="9" t="s">
        <v>1274</v>
      </c>
      <c r="K281" s="6" t="s">
        <v>219</v>
      </c>
      <c r="L281" s="6" t="s">
        <v>235</v>
      </c>
      <c r="M281" s="9" t="s">
        <v>30</v>
      </c>
      <c r="N281" s="9" t="s">
        <v>713</v>
      </c>
      <c r="O281" s="9" t="s">
        <v>2415</v>
      </c>
    </row>
    <row r="282" spans="1:15" x14ac:dyDescent="0.2">
      <c r="A282" s="310"/>
      <c r="B282" t="s">
        <v>2127</v>
      </c>
      <c r="C282" s="9">
        <v>626382</v>
      </c>
      <c r="D282" s="9" t="s">
        <v>2409</v>
      </c>
      <c r="E282" s="14" t="s">
        <v>2293</v>
      </c>
      <c r="F282" s="14" t="s">
        <v>427</v>
      </c>
      <c r="G282" s="14" t="s">
        <v>463</v>
      </c>
      <c r="H282" s="9">
        <v>0</v>
      </c>
      <c r="I282" s="11" t="s">
        <v>128</v>
      </c>
      <c r="J282" s="9" t="s">
        <v>1959</v>
      </c>
      <c r="K282" s="6" t="s">
        <v>90</v>
      </c>
      <c r="L282" s="6" t="s">
        <v>459</v>
      </c>
      <c r="M282" s="9" t="s">
        <v>2105</v>
      </c>
      <c r="N282" s="9" t="s">
        <v>325</v>
      </c>
      <c r="O282" s="9" t="s">
        <v>2410</v>
      </c>
    </row>
    <row r="283" spans="1:15" x14ac:dyDescent="0.2">
      <c r="A283" s="310"/>
      <c r="B283" t="s">
        <v>2127</v>
      </c>
      <c r="C283" s="9">
        <v>626380</v>
      </c>
      <c r="D283" s="9" t="s">
        <v>2409</v>
      </c>
      <c r="E283" s="14" t="s">
        <v>2293</v>
      </c>
      <c r="F283" s="14" t="s">
        <v>427</v>
      </c>
      <c r="G283" s="14" t="s">
        <v>463</v>
      </c>
      <c r="H283" s="9">
        <v>0</v>
      </c>
      <c r="J283" s="9" t="s">
        <v>1274</v>
      </c>
      <c r="K283" s="6" t="s">
        <v>90</v>
      </c>
      <c r="L283" s="6" t="s">
        <v>2100</v>
      </c>
      <c r="M283" s="9" t="s">
        <v>467</v>
      </c>
      <c r="N283" s="9" t="s">
        <v>2095</v>
      </c>
      <c r="O283" s="9" t="s">
        <v>2410</v>
      </c>
    </row>
    <row r="284" spans="1:15" x14ac:dyDescent="0.2">
      <c r="A284" s="310"/>
      <c r="C284" s="9">
        <v>652808</v>
      </c>
      <c r="E284" s="14" t="s">
        <v>2293</v>
      </c>
      <c r="F284" s="14" t="s">
        <v>427</v>
      </c>
      <c r="G284" s="14" t="s">
        <v>2135</v>
      </c>
      <c r="H284" s="9">
        <v>0</v>
      </c>
      <c r="I284" s="11" t="s">
        <v>1110</v>
      </c>
      <c r="J284" s="9" t="s">
        <v>1959</v>
      </c>
      <c r="N284" s="9" t="s">
        <v>986</v>
      </c>
    </row>
    <row r="285" spans="1:15" x14ac:dyDescent="0.2">
      <c r="A285" s="310"/>
      <c r="B285" t="s">
        <v>2127</v>
      </c>
      <c r="C285" s="9">
        <v>661935</v>
      </c>
      <c r="D285" s="9" t="s">
        <v>2405</v>
      </c>
      <c r="E285" s="14" t="s">
        <v>2293</v>
      </c>
      <c r="F285" s="14" t="s">
        <v>2167</v>
      </c>
      <c r="G285" s="14" t="s">
        <v>327</v>
      </c>
      <c r="H285" s="9">
        <v>0</v>
      </c>
      <c r="J285" s="9" t="s">
        <v>986</v>
      </c>
      <c r="K285" s="6" t="s">
        <v>149</v>
      </c>
      <c r="L285" s="6" t="s">
        <v>862</v>
      </c>
      <c r="M285" s="9" t="s">
        <v>467</v>
      </c>
      <c r="O285" s="9" t="s">
        <v>2395</v>
      </c>
    </row>
    <row r="286" spans="1:15" x14ac:dyDescent="0.2">
      <c r="A286" s="310"/>
      <c r="B286" t="s">
        <v>2127</v>
      </c>
      <c r="C286" s="9">
        <v>661232</v>
      </c>
      <c r="D286" s="9" t="s">
        <v>2411</v>
      </c>
      <c r="E286" s="14" t="s">
        <v>2293</v>
      </c>
      <c r="F286" s="14" t="s">
        <v>311</v>
      </c>
      <c r="G286" s="14" t="s">
        <v>327</v>
      </c>
      <c r="H286" s="9">
        <v>0</v>
      </c>
      <c r="J286" s="9" t="s">
        <v>986</v>
      </c>
      <c r="K286" s="6" t="s">
        <v>2216</v>
      </c>
      <c r="L286" s="6" t="s">
        <v>2203</v>
      </c>
      <c r="M286" s="9" t="s">
        <v>467</v>
      </c>
      <c r="O286" s="9" t="s">
        <v>2412</v>
      </c>
    </row>
    <row r="287" spans="1:15" x14ac:dyDescent="0.2">
      <c r="A287" s="310"/>
      <c r="B287" t="s">
        <v>2127</v>
      </c>
      <c r="C287" s="9">
        <v>661492</v>
      </c>
      <c r="D287" s="9" t="s">
        <v>2413</v>
      </c>
      <c r="E287" s="14" t="s">
        <v>2293</v>
      </c>
      <c r="F287" s="14" t="s">
        <v>311</v>
      </c>
      <c r="G287" s="14" t="s">
        <v>2166</v>
      </c>
      <c r="H287" s="9">
        <v>0</v>
      </c>
      <c r="J287" s="9" t="s">
        <v>1959</v>
      </c>
      <c r="K287" s="6" t="s">
        <v>1075</v>
      </c>
      <c r="L287" s="6" t="s">
        <v>1072</v>
      </c>
      <c r="M287" s="9" t="s">
        <v>467</v>
      </c>
    </row>
    <row r="288" spans="1:15" x14ac:dyDescent="0.2">
      <c r="A288" s="311"/>
      <c r="B288" t="s">
        <v>2127</v>
      </c>
      <c r="C288" s="9">
        <v>662478</v>
      </c>
      <c r="D288" s="9" t="s">
        <v>2385</v>
      </c>
      <c r="E288" s="14" t="s">
        <v>2293</v>
      </c>
      <c r="F288" s="14" t="s">
        <v>311</v>
      </c>
      <c r="G288" s="14" t="s">
        <v>2172</v>
      </c>
      <c r="H288" s="9">
        <v>0</v>
      </c>
      <c r="I288" s="11" t="s">
        <v>1401</v>
      </c>
      <c r="J288" s="9" t="s">
        <v>1274</v>
      </c>
      <c r="K288" s="6" t="s">
        <v>170</v>
      </c>
      <c r="L288" s="6" t="s">
        <v>234</v>
      </c>
      <c r="M288" s="9" t="s">
        <v>30</v>
      </c>
      <c r="N288" s="9" t="s">
        <v>710</v>
      </c>
      <c r="O288" s="9" t="s">
        <v>2386</v>
      </c>
    </row>
    <row r="289" spans="1:15" x14ac:dyDescent="0.2">
      <c r="A289" s="311"/>
      <c r="B289" t="s">
        <v>2127</v>
      </c>
      <c r="C289" s="9">
        <v>653391</v>
      </c>
      <c r="D289" s="9" t="s">
        <v>2416</v>
      </c>
      <c r="E289" s="14" t="s">
        <v>2293</v>
      </c>
      <c r="F289" s="14" t="s">
        <v>2168</v>
      </c>
      <c r="G289" s="14" t="s">
        <v>2172</v>
      </c>
      <c r="H289" s="9">
        <v>15</v>
      </c>
      <c r="I289" s="11" t="s">
        <v>1104</v>
      </c>
      <c r="J289" s="9" t="s">
        <v>986</v>
      </c>
      <c r="K289" s="6" t="s">
        <v>2215</v>
      </c>
      <c r="L289" s="6" t="s">
        <v>848</v>
      </c>
      <c r="M289" s="9" t="s">
        <v>30</v>
      </c>
      <c r="N289" s="9" t="s">
        <v>714</v>
      </c>
    </row>
    <row r="290" spans="1:15" x14ac:dyDescent="0.2">
      <c r="A290" s="311"/>
      <c r="C290" s="9">
        <v>662174</v>
      </c>
      <c r="E290" s="14" t="s">
        <v>2293</v>
      </c>
      <c r="F290" s="14" t="s">
        <v>311</v>
      </c>
      <c r="G290" s="14" t="s">
        <v>424</v>
      </c>
      <c r="H290" s="9">
        <v>0</v>
      </c>
      <c r="I290" s="11" t="s">
        <v>928</v>
      </c>
      <c r="J290" s="9" t="s">
        <v>986</v>
      </c>
      <c r="M290" s="9" t="s">
        <v>1982</v>
      </c>
      <c r="N290" s="9" t="s">
        <v>1982</v>
      </c>
    </row>
    <row r="291" spans="1:15" x14ac:dyDescent="0.2">
      <c r="A291" s="311"/>
      <c r="B291" t="s">
        <v>2127</v>
      </c>
      <c r="C291" s="9">
        <v>662442</v>
      </c>
      <c r="D291" s="9" t="s">
        <v>2417</v>
      </c>
      <c r="E291" s="14" t="s">
        <v>2293</v>
      </c>
      <c r="F291" s="14" t="s">
        <v>327</v>
      </c>
      <c r="G291" s="14" t="s">
        <v>2171</v>
      </c>
      <c r="H291" s="9">
        <v>30</v>
      </c>
      <c r="I291" s="11" t="s">
        <v>1162</v>
      </c>
      <c r="J291" s="9" t="s">
        <v>986</v>
      </c>
      <c r="K291" s="6" t="s">
        <v>883</v>
      </c>
      <c r="L291" s="6" t="s">
        <v>862</v>
      </c>
      <c r="M291" s="9" t="s">
        <v>30</v>
      </c>
      <c r="N291" s="9" t="s">
        <v>681</v>
      </c>
      <c r="O291" s="9" t="s">
        <v>2418</v>
      </c>
    </row>
    <row r="292" spans="1:15" x14ac:dyDescent="0.2">
      <c r="A292" s="310"/>
      <c r="B292" t="s">
        <v>2127</v>
      </c>
      <c r="C292" s="9">
        <v>646586</v>
      </c>
      <c r="D292" s="9" t="s">
        <v>2414</v>
      </c>
      <c r="E292" s="14" t="s">
        <v>2293</v>
      </c>
      <c r="F292" s="14" t="s">
        <v>311</v>
      </c>
      <c r="G292" s="14" t="s">
        <v>429</v>
      </c>
      <c r="H292" s="9">
        <v>0</v>
      </c>
      <c r="I292" s="11" t="s">
        <v>128</v>
      </c>
      <c r="J292" s="9" t="s">
        <v>1959</v>
      </c>
      <c r="K292" s="6" t="s">
        <v>219</v>
      </c>
      <c r="L292" s="6" t="s">
        <v>235</v>
      </c>
      <c r="M292" s="9" t="s">
        <v>2105</v>
      </c>
      <c r="N292" s="9" t="s">
        <v>344</v>
      </c>
      <c r="O292" s="9" t="s">
        <v>2415</v>
      </c>
    </row>
    <row r="293" spans="1:15" x14ac:dyDescent="0.2">
      <c r="A293" s="310"/>
      <c r="B293" t="s">
        <v>2127</v>
      </c>
      <c r="C293" s="9">
        <v>642412</v>
      </c>
      <c r="D293" s="9" t="s">
        <v>2414</v>
      </c>
      <c r="E293" s="14" t="s">
        <v>2293</v>
      </c>
      <c r="F293" s="14" t="s">
        <v>311</v>
      </c>
      <c r="G293" s="14" t="s">
        <v>429</v>
      </c>
      <c r="H293" s="9">
        <v>0</v>
      </c>
      <c r="J293" s="9" t="s">
        <v>1274</v>
      </c>
      <c r="K293" s="6" t="s">
        <v>219</v>
      </c>
      <c r="L293" s="6" t="s">
        <v>2100</v>
      </c>
      <c r="M293" s="9" t="s">
        <v>467</v>
      </c>
      <c r="N293" s="9" t="s">
        <v>2095</v>
      </c>
      <c r="O293" s="9" t="s">
        <v>2415</v>
      </c>
    </row>
    <row r="294" spans="1:15" x14ac:dyDescent="0.2">
      <c r="A294" s="310"/>
      <c r="C294" s="9">
        <v>652832</v>
      </c>
      <c r="E294" s="14" t="s">
        <v>2293</v>
      </c>
      <c r="F294" s="14" t="s">
        <v>311</v>
      </c>
      <c r="G294" s="14" t="s">
        <v>2135</v>
      </c>
      <c r="H294" s="9">
        <v>0</v>
      </c>
      <c r="I294" s="11" t="s">
        <v>928</v>
      </c>
      <c r="J294" s="9" t="s">
        <v>1959</v>
      </c>
      <c r="N294" s="9" t="s">
        <v>986</v>
      </c>
    </row>
    <row r="295" spans="1:15" x14ac:dyDescent="0.2">
      <c r="A295" s="310"/>
      <c r="B295" t="s">
        <v>2127</v>
      </c>
      <c r="C295" s="9">
        <v>655198</v>
      </c>
      <c r="D295" s="9" t="s">
        <v>2416</v>
      </c>
      <c r="E295" s="14" t="s">
        <v>2293</v>
      </c>
      <c r="F295" s="14" t="s">
        <v>2168</v>
      </c>
      <c r="G295" s="14" t="s">
        <v>2172</v>
      </c>
      <c r="H295" s="9">
        <v>0</v>
      </c>
      <c r="J295" s="9" t="s">
        <v>1959</v>
      </c>
      <c r="K295" s="6" t="s">
        <v>2215</v>
      </c>
      <c r="L295" s="6" t="s">
        <v>848</v>
      </c>
      <c r="M295" s="9" t="s">
        <v>467</v>
      </c>
    </row>
    <row r="296" spans="1:15" x14ac:dyDescent="0.2">
      <c r="A296" s="310"/>
      <c r="C296" s="9">
        <v>662192</v>
      </c>
      <c r="E296" s="14" t="s">
        <v>2293</v>
      </c>
      <c r="F296" s="14" t="s">
        <v>327</v>
      </c>
      <c r="G296" s="14" t="s">
        <v>2172</v>
      </c>
      <c r="H296" s="9">
        <v>0</v>
      </c>
      <c r="I296" s="11" t="s">
        <v>1342</v>
      </c>
      <c r="J296" s="9" t="s">
        <v>986</v>
      </c>
      <c r="M296" s="9" t="s">
        <v>898</v>
      </c>
      <c r="N296" s="9" t="s">
        <v>160</v>
      </c>
    </row>
    <row r="297" spans="1:15" x14ac:dyDescent="0.2">
      <c r="A297" s="311"/>
      <c r="B297" t="s">
        <v>2127</v>
      </c>
      <c r="C297" s="9">
        <v>662474</v>
      </c>
      <c r="D297" s="9" t="s">
        <v>2409</v>
      </c>
      <c r="E297" s="14" t="s">
        <v>2293</v>
      </c>
      <c r="F297" s="14" t="s">
        <v>2169</v>
      </c>
      <c r="G297" s="14" t="s">
        <v>2170</v>
      </c>
      <c r="H297" s="9">
        <v>15</v>
      </c>
      <c r="I297" s="11" t="s">
        <v>1392</v>
      </c>
      <c r="J297" s="9" t="s">
        <v>1274</v>
      </c>
      <c r="K297" s="6" t="s">
        <v>90</v>
      </c>
      <c r="L297" s="6" t="s">
        <v>459</v>
      </c>
      <c r="M297" s="9" t="s">
        <v>30</v>
      </c>
      <c r="N297" s="9" t="s">
        <v>711</v>
      </c>
      <c r="O297" s="9" t="s">
        <v>2410</v>
      </c>
    </row>
    <row r="298" spans="1:15" x14ac:dyDescent="0.2">
      <c r="A298" s="311"/>
      <c r="B298" t="s">
        <v>2127</v>
      </c>
      <c r="C298" s="9">
        <v>662127</v>
      </c>
      <c r="D298" s="9" t="s">
        <v>2419</v>
      </c>
      <c r="E298" s="14" t="s">
        <v>2293</v>
      </c>
      <c r="F298" s="14" t="s">
        <v>2166</v>
      </c>
      <c r="G298" s="14" t="s">
        <v>428</v>
      </c>
      <c r="H298" s="9">
        <v>30</v>
      </c>
      <c r="I298" s="11" t="s">
        <v>1342</v>
      </c>
      <c r="J298" s="9" t="s">
        <v>986</v>
      </c>
      <c r="K298" s="6" t="s">
        <v>370</v>
      </c>
      <c r="L298" s="6" t="s">
        <v>995</v>
      </c>
      <c r="M298" s="9" t="s">
        <v>30</v>
      </c>
      <c r="N298" s="9" t="s">
        <v>708</v>
      </c>
    </row>
    <row r="299" spans="1:15" x14ac:dyDescent="0.2">
      <c r="A299" s="310"/>
      <c r="B299" t="s">
        <v>2127</v>
      </c>
      <c r="C299" s="9">
        <v>662445</v>
      </c>
      <c r="D299" s="9" t="s">
        <v>2417</v>
      </c>
      <c r="E299" s="14" t="s">
        <v>2293</v>
      </c>
      <c r="F299" s="14" t="s">
        <v>327</v>
      </c>
      <c r="G299" s="14" t="s">
        <v>463</v>
      </c>
      <c r="H299" s="9">
        <v>0</v>
      </c>
      <c r="J299" s="9" t="s">
        <v>986</v>
      </c>
      <c r="K299" s="6" t="s">
        <v>883</v>
      </c>
      <c r="L299" s="6" t="s">
        <v>862</v>
      </c>
      <c r="M299" s="9" t="s">
        <v>467</v>
      </c>
      <c r="O299" s="9" t="s">
        <v>2418</v>
      </c>
    </row>
    <row r="300" spans="1:15" x14ac:dyDescent="0.2">
      <c r="A300" s="468"/>
      <c r="C300" s="9">
        <v>653592</v>
      </c>
      <c r="E300" s="14" t="s">
        <v>2293</v>
      </c>
      <c r="F300" s="14" t="s">
        <v>2166</v>
      </c>
      <c r="G300" s="14" t="s">
        <v>2166</v>
      </c>
      <c r="H300" s="9">
        <v>15</v>
      </c>
      <c r="I300" s="11" t="s">
        <v>1393</v>
      </c>
      <c r="J300" s="9" t="s">
        <v>986</v>
      </c>
      <c r="K300" s="6" t="s">
        <v>1075</v>
      </c>
      <c r="L300" s="6" t="s">
        <v>1072</v>
      </c>
      <c r="M300" s="9" t="s">
        <v>30</v>
      </c>
      <c r="N300" s="9" t="s">
        <v>679</v>
      </c>
    </row>
    <row r="301" spans="1:15" x14ac:dyDescent="0.2">
      <c r="A301" s="311"/>
      <c r="C301" s="9">
        <v>662447</v>
      </c>
      <c r="E301" s="14" t="s">
        <v>2293</v>
      </c>
      <c r="F301" s="14" t="s">
        <v>2166</v>
      </c>
      <c r="G301" s="14" t="s">
        <v>2170</v>
      </c>
      <c r="H301" s="9">
        <v>0</v>
      </c>
      <c r="I301" s="11" t="s">
        <v>1110</v>
      </c>
      <c r="J301" s="9" t="s">
        <v>986</v>
      </c>
      <c r="M301" s="9" t="s">
        <v>898</v>
      </c>
      <c r="N301" s="9" t="s">
        <v>2266</v>
      </c>
    </row>
    <row r="302" spans="1:15" x14ac:dyDescent="0.2">
      <c r="A302" s="311"/>
      <c r="B302" t="s">
        <v>2127</v>
      </c>
      <c r="C302" s="9">
        <v>653593</v>
      </c>
      <c r="D302" s="9" t="s">
        <v>2420</v>
      </c>
      <c r="E302" s="14" t="s">
        <v>2293</v>
      </c>
      <c r="F302" s="14" t="s">
        <v>2166</v>
      </c>
      <c r="G302" s="14" t="s">
        <v>2170</v>
      </c>
      <c r="H302" s="9">
        <v>0</v>
      </c>
      <c r="I302" s="11" t="s">
        <v>1254</v>
      </c>
      <c r="J302" s="9" t="s">
        <v>986</v>
      </c>
      <c r="K302" s="6" t="s">
        <v>1075</v>
      </c>
      <c r="L302" s="6" t="s">
        <v>1072</v>
      </c>
      <c r="M302" s="9" t="s">
        <v>30</v>
      </c>
      <c r="N302" s="9" t="s">
        <v>680</v>
      </c>
    </row>
    <row r="303" spans="1:15" x14ac:dyDescent="0.2">
      <c r="A303" s="310"/>
      <c r="B303" t="s">
        <v>2127</v>
      </c>
      <c r="C303" s="9">
        <v>661493</v>
      </c>
      <c r="D303" s="9" t="s">
        <v>2420</v>
      </c>
      <c r="E303" s="14" t="s">
        <v>2293</v>
      </c>
      <c r="F303" s="14" t="s">
        <v>2166</v>
      </c>
      <c r="G303" s="14" t="s">
        <v>428</v>
      </c>
      <c r="H303" s="9">
        <v>0</v>
      </c>
      <c r="J303" s="9" t="s">
        <v>1959</v>
      </c>
      <c r="K303" s="6" t="s">
        <v>1075</v>
      </c>
      <c r="L303" s="6" t="s">
        <v>1072</v>
      </c>
      <c r="M303" s="9" t="s">
        <v>467</v>
      </c>
    </row>
    <row r="304" spans="1:15" x14ac:dyDescent="0.2">
      <c r="A304" s="310"/>
      <c r="B304" t="s">
        <v>2127</v>
      </c>
      <c r="C304" s="9">
        <v>662238</v>
      </c>
      <c r="D304" s="9" t="s">
        <v>2419</v>
      </c>
      <c r="E304" s="14" t="s">
        <v>2293</v>
      </c>
      <c r="F304" s="14" t="s">
        <v>2166</v>
      </c>
      <c r="G304" s="14" t="s">
        <v>428</v>
      </c>
      <c r="H304" s="9">
        <v>0</v>
      </c>
      <c r="J304" s="9" t="s">
        <v>986</v>
      </c>
      <c r="K304" s="6" t="s">
        <v>370</v>
      </c>
      <c r="L304" s="6" t="s">
        <v>995</v>
      </c>
      <c r="M304" s="9" t="s">
        <v>467</v>
      </c>
    </row>
    <row r="305" spans="1:15" x14ac:dyDescent="0.2">
      <c r="A305" s="311"/>
      <c r="B305" t="s">
        <v>2127</v>
      </c>
      <c r="C305" s="9">
        <v>662475</v>
      </c>
      <c r="D305" s="9" t="s">
        <v>2385</v>
      </c>
      <c r="E305" s="14" t="s">
        <v>2293</v>
      </c>
      <c r="F305" s="14" t="s">
        <v>2172</v>
      </c>
      <c r="G305" s="14" t="s">
        <v>428</v>
      </c>
      <c r="H305" s="9">
        <v>15</v>
      </c>
      <c r="I305" s="11" t="s">
        <v>1103</v>
      </c>
      <c r="J305" s="9" t="s">
        <v>1274</v>
      </c>
      <c r="K305" s="6" t="s">
        <v>170</v>
      </c>
      <c r="L305" s="6" t="s">
        <v>234</v>
      </c>
      <c r="M305" s="9" t="s">
        <v>30</v>
      </c>
      <c r="N305" s="9" t="s">
        <v>706</v>
      </c>
      <c r="O305" s="9" t="s">
        <v>2386</v>
      </c>
    </row>
    <row r="306" spans="1:15" x14ac:dyDescent="0.2">
      <c r="A306" s="311"/>
      <c r="C306" s="9">
        <v>662754</v>
      </c>
      <c r="E306" s="14" t="s">
        <v>2293</v>
      </c>
      <c r="F306" s="14" t="s">
        <v>2166</v>
      </c>
      <c r="G306" s="14" t="s">
        <v>463</v>
      </c>
      <c r="H306" s="9">
        <v>0</v>
      </c>
      <c r="I306" s="11" t="s">
        <v>1120</v>
      </c>
      <c r="J306" s="9" t="s">
        <v>986</v>
      </c>
      <c r="M306" s="9" t="s">
        <v>898</v>
      </c>
      <c r="N306" s="9" t="s">
        <v>2266</v>
      </c>
    </row>
    <row r="307" spans="1:15" x14ac:dyDescent="0.2">
      <c r="A307" s="311"/>
      <c r="C307" s="9">
        <v>662325</v>
      </c>
      <c r="E307" s="14" t="s">
        <v>2293</v>
      </c>
      <c r="F307" s="14" t="s">
        <v>2166</v>
      </c>
      <c r="G307" s="14" t="s">
        <v>433</v>
      </c>
      <c r="H307" s="9">
        <v>0</v>
      </c>
      <c r="I307" s="11" t="s">
        <v>1022</v>
      </c>
      <c r="J307" s="9" t="s">
        <v>986</v>
      </c>
      <c r="M307" s="9" t="s">
        <v>223</v>
      </c>
      <c r="N307" s="9" t="s">
        <v>223</v>
      </c>
    </row>
    <row r="308" spans="1:15" x14ac:dyDescent="0.2">
      <c r="A308" s="310"/>
      <c r="C308" s="9">
        <v>652864</v>
      </c>
      <c r="E308" s="14" t="s">
        <v>2293</v>
      </c>
      <c r="F308" s="14" t="s">
        <v>2166</v>
      </c>
      <c r="G308" s="14" t="s">
        <v>2142</v>
      </c>
      <c r="H308" s="9">
        <v>0</v>
      </c>
      <c r="I308" s="11" t="s">
        <v>1022</v>
      </c>
      <c r="J308" s="9" t="s">
        <v>1959</v>
      </c>
      <c r="N308" s="9" t="s">
        <v>986</v>
      </c>
    </row>
    <row r="309" spans="1:15" x14ac:dyDescent="0.2">
      <c r="A309" s="310"/>
      <c r="B309" t="s">
        <v>2127</v>
      </c>
      <c r="C309" s="9">
        <v>661927</v>
      </c>
      <c r="D309" s="9" t="s">
        <v>2421</v>
      </c>
      <c r="E309" s="14" t="s">
        <v>2293</v>
      </c>
      <c r="F309" s="14" t="s">
        <v>2172</v>
      </c>
      <c r="G309" s="14" t="s">
        <v>2171</v>
      </c>
      <c r="H309" s="9">
        <v>0</v>
      </c>
      <c r="J309" s="9" t="s">
        <v>986</v>
      </c>
      <c r="K309" s="6" t="s">
        <v>2215</v>
      </c>
      <c r="L309" s="6" t="s">
        <v>848</v>
      </c>
      <c r="M309" s="9" t="s">
        <v>467</v>
      </c>
    </row>
    <row r="310" spans="1:15" x14ac:dyDescent="0.2">
      <c r="A310" s="311"/>
      <c r="B310" t="s">
        <v>2127</v>
      </c>
      <c r="C310" s="9">
        <v>653392</v>
      </c>
      <c r="D310" s="9" t="s">
        <v>2421</v>
      </c>
      <c r="E310" s="14" t="s">
        <v>2293</v>
      </c>
      <c r="F310" s="14" t="s">
        <v>2172</v>
      </c>
      <c r="G310" s="14" t="s">
        <v>2171</v>
      </c>
      <c r="H310" s="9">
        <v>0</v>
      </c>
      <c r="I310" s="11" t="s">
        <v>2243</v>
      </c>
      <c r="J310" s="9" t="s">
        <v>986</v>
      </c>
      <c r="K310" s="6" t="s">
        <v>2215</v>
      </c>
      <c r="L310" s="6" t="s">
        <v>848</v>
      </c>
      <c r="M310" s="9" t="s">
        <v>30</v>
      </c>
      <c r="N310" s="9" t="s">
        <v>714</v>
      </c>
    </row>
    <row r="311" spans="1:15" x14ac:dyDescent="0.2">
      <c r="A311" s="311"/>
      <c r="B311" t="s">
        <v>2127</v>
      </c>
      <c r="C311" s="9">
        <v>662479</v>
      </c>
      <c r="D311" s="9" t="s">
        <v>2414</v>
      </c>
      <c r="E311" s="14" t="s">
        <v>2293</v>
      </c>
      <c r="F311" s="14" t="s">
        <v>424</v>
      </c>
      <c r="G311" s="14" t="s">
        <v>429</v>
      </c>
      <c r="H311" s="9">
        <v>15</v>
      </c>
      <c r="I311" s="11" t="s">
        <v>1401</v>
      </c>
      <c r="J311" s="9" t="s">
        <v>1274</v>
      </c>
      <c r="K311" s="6" t="s">
        <v>219</v>
      </c>
      <c r="L311" s="6" t="s">
        <v>235</v>
      </c>
      <c r="M311" s="9" t="s">
        <v>30</v>
      </c>
      <c r="N311" s="9" t="s">
        <v>710</v>
      </c>
      <c r="O311" s="9" t="s">
        <v>2415</v>
      </c>
    </row>
    <row r="312" spans="1:15" x14ac:dyDescent="0.2">
      <c r="A312" s="310"/>
      <c r="B312" t="s">
        <v>2127</v>
      </c>
      <c r="C312" s="9">
        <v>653532</v>
      </c>
      <c r="D312" s="9" t="s">
        <v>2422</v>
      </c>
      <c r="E312" s="14" t="s">
        <v>2293</v>
      </c>
      <c r="F312" s="14" t="s">
        <v>424</v>
      </c>
      <c r="G312" s="14" t="s">
        <v>318</v>
      </c>
      <c r="H312" s="9">
        <v>15</v>
      </c>
      <c r="I312" s="11" t="s">
        <v>1110</v>
      </c>
      <c r="J312" s="9" t="s">
        <v>986</v>
      </c>
      <c r="K312" s="6" t="s">
        <v>913</v>
      </c>
      <c r="L312" s="6" t="s">
        <v>912</v>
      </c>
      <c r="M312" s="9" t="s">
        <v>30</v>
      </c>
      <c r="N312" s="9" t="s">
        <v>160</v>
      </c>
    </row>
    <row r="313" spans="1:15" x14ac:dyDescent="0.2">
      <c r="A313" s="310"/>
      <c r="C313" s="9">
        <v>662323</v>
      </c>
      <c r="E313" s="14" t="s">
        <v>2293</v>
      </c>
      <c r="F313" s="14" t="s">
        <v>424</v>
      </c>
      <c r="G313" s="14" t="s">
        <v>463</v>
      </c>
      <c r="H313" s="9">
        <v>0</v>
      </c>
      <c r="I313" s="11" t="s">
        <v>1148</v>
      </c>
      <c r="J313" s="9" t="s">
        <v>986</v>
      </c>
      <c r="M313" s="9" t="s">
        <v>898</v>
      </c>
      <c r="N313" s="9" t="s">
        <v>160</v>
      </c>
    </row>
    <row r="314" spans="1:15" x14ac:dyDescent="0.2">
      <c r="A314" s="311"/>
      <c r="B314" t="s">
        <v>2127</v>
      </c>
      <c r="C314" s="9">
        <v>662444</v>
      </c>
      <c r="D314" s="9" t="s">
        <v>2417</v>
      </c>
      <c r="E314" s="14" t="s">
        <v>2293</v>
      </c>
      <c r="F314" s="14" t="s">
        <v>2170</v>
      </c>
      <c r="G314" s="14" t="s">
        <v>463</v>
      </c>
      <c r="H314" s="9">
        <v>15</v>
      </c>
      <c r="I314" s="11" t="s">
        <v>1148</v>
      </c>
      <c r="J314" s="9" t="s">
        <v>986</v>
      </c>
      <c r="K314" s="6" t="s">
        <v>883</v>
      </c>
      <c r="L314" s="6" t="s">
        <v>862</v>
      </c>
      <c r="M314" s="9" t="s">
        <v>30</v>
      </c>
      <c r="N314" s="9" t="s">
        <v>682</v>
      </c>
      <c r="O314" s="9" t="s">
        <v>2418</v>
      </c>
    </row>
    <row r="315" spans="1:15" x14ac:dyDescent="0.2">
      <c r="A315" s="310"/>
      <c r="B315" t="s">
        <v>2127</v>
      </c>
      <c r="C315" s="9">
        <v>657779</v>
      </c>
      <c r="D315" s="9" t="s">
        <v>2422</v>
      </c>
      <c r="E315" s="14" t="s">
        <v>2293</v>
      </c>
      <c r="F315" s="14" t="s">
        <v>424</v>
      </c>
      <c r="G315" s="14" t="s">
        <v>318</v>
      </c>
      <c r="H315" s="9">
        <v>0</v>
      </c>
      <c r="J315" s="9" t="s">
        <v>986</v>
      </c>
      <c r="K315" s="6" t="s">
        <v>913</v>
      </c>
      <c r="L315" s="6" t="s">
        <v>912</v>
      </c>
      <c r="M315" s="9" t="s">
        <v>467</v>
      </c>
    </row>
    <row r="316" spans="1:15" x14ac:dyDescent="0.2">
      <c r="A316" s="310"/>
      <c r="C316" s="9">
        <v>652811</v>
      </c>
      <c r="E316" s="14" t="s">
        <v>2293</v>
      </c>
      <c r="F316" s="14" t="s">
        <v>424</v>
      </c>
      <c r="G316" s="14" t="s">
        <v>2141</v>
      </c>
      <c r="H316" s="9">
        <v>0</v>
      </c>
      <c r="I316" s="11" t="s">
        <v>1148</v>
      </c>
      <c r="J316" s="9" t="s">
        <v>1959</v>
      </c>
      <c r="N316" s="9" t="s">
        <v>986</v>
      </c>
    </row>
    <row r="317" spans="1:15" x14ac:dyDescent="0.2">
      <c r="A317" s="311"/>
      <c r="C317" s="9">
        <v>662207</v>
      </c>
      <c r="E317" s="14" t="s">
        <v>2293</v>
      </c>
      <c r="F317" s="14" t="s">
        <v>2170</v>
      </c>
      <c r="G317" s="14" t="s">
        <v>428</v>
      </c>
      <c r="H317" s="9">
        <v>0</v>
      </c>
      <c r="I317" s="11" t="s">
        <v>1104</v>
      </c>
      <c r="J317" s="9" t="s">
        <v>986</v>
      </c>
      <c r="M317" s="9" t="s">
        <v>898</v>
      </c>
      <c r="N317" s="9" t="s">
        <v>2266</v>
      </c>
    </row>
    <row r="318" spans="1:15" x14ac:dyDescent="0.2">
      <c r="A318" s="311"/>
      <c r="B318" t="s">
        <v>2127</v>
      </c>
      <c r="C318" s="9">
        <v>662446</v>
      </c>
      <c r="D318" s="9" t="s">
        <v>2419</v>
      </c>
      <c r="E318" s="14" t="s">
        <v>2293</v>
      </c>
      <c r="F318" s="14" t="s">
        <v>428</v>
      </c>
      <c r="G318" s="14" t="s">
        <v>463</v>
      </c>
      <c r="H318" s="9">
        <v>15</v>
      </c>
      <c r="I318" s="11" t="s">
        <v>1254</v>
      </c>
      <c r="J318" s="9" t="s">
        <v>986</v>
      </c>
      <c r="K318" s="6" t="s">
        <v>370</v>
      </c>
      <c r="L318" s="6" t="s">
        <v>995</v>
      </c>
      <c r="M318" s="9" t="s">
        <v>30</v>
      </c>
      <c r="N318" s="9" t="s">
        <v>708</v>
      </c>
    </row>
    <row r="319" spans="1:15" x14ac:dyDescent="0.2">
      <c r="A319" s="310"/>
      <c r="C319" s="9">
        <v>662205</v>
      </c>
      <c r="E319" s="14" t="s">
        <v>2293</v>
      </c>
      <c r="F319" s="14" t="s">
        <v>2170</v>
      </c>
      <c r="G319" s="14" t="s">
        <v>2174</v>
      </c>
      <c r="H319" s="9">
        <v>0</v>
      </c>
      <c r="I319" s="11" t="s">
        <v>1254</v>
      </c>
      <c r="J319" s="9" t="s">
        <v>986</v>
      </c>
      <c r="M319" s="9" t="s">
        <v>898</v>
      </c>
      <c r="N319" s="9" t="s">
        <v>160</v>
      </c>
    </row>
    <row r="320" spans="1:15" x14ac:dyDescent="0.2">
      <c r="A320" s="311"/>
      <c r="B320" t="s">
        <v>2127</v>
      </c>
      <c r="C320" s="9">
        <v>653594</v>
      </c>
      <c r="D320" s="9" t="s">
        <v>2423</v>
      </c>
      <c r="E320" s="14" t="s">
        <v>2293</v>
      </c>
      <c r="F320" s="14" t="s">
        <v>2170</v>
      </c>
      <c r="G320" s="14" t="s">
        <v>429</v>
      </c>
      <c r="H320" s="9">
        <v>0</v>
      </c>
      <c r="I320" s="11" t="s">
        <v>1110</v>
      </c>
      <c r="J320" s="9" t="s">
        <v>986</v>
      </c>
      <c r="K320" s="6" t="s">
        <v>1075</v>
      </c>
      <c r="L320" s="6" t="s">
        <v>1072</v>
      </c>
      <c r="M320" s="9" t="s">
        <v>30</v>
      </c>
      <c r="N320" s="9" t="s">
        <v>679</v>
      </c>
    </row>
    <row r="321" spans="1:15" x14ac:dyDescent="0.2">
      <c r="A321" s="311"/>
      <c r="C321" s="9">
        <v>662752</v>
      </c>
      <c r="E321" s="14" t="s">
        <v>2293</v>
      </c>
      <c r="F321" s="14" t="s">
        <v>428</v>
      </c>
      <c r="G321" s="14" t="s">
        <v>463</v>
      </c>
      <c r="H321" s="9">
        <v>0</v>
      </c>
      <c r="I321" s="11" t="s">
        <v>973</v>
      </c>
      <c r="J321" s="9" t="s">
        <v>986</v>
      </c>
      <c r="M321" s="9" t="s">
        <v>898</v>
      </c>
      <c r="N321" s="9" t="s">
        <v>2266</v>
      </c>
    </row>
    <row r="322" spans="1:15" x14ac:dyDescent="0.2">
      <c r="A322" s="310"/>
      <c r="B322" t="s">
        <v>2127</v>
      </c>
      <c r="C322" s="9">
        <v>661494</v>
      </c>
      <c r="D322" s="9" t="s">
        <v>2423</v>
      </c>
      <c r="E322" s="14" t="s">
        <v>2293</v>
      </c>
      <c r="F322" s="14" t="s">
        <v>428</v>
      </c>
      <c r="G322" s="14" t="s">
        <v>429</v>
      </c>
      <c r="H322" s="9">
        <v>0</v>
      </c>
      <c r="J322" s="9" t="s">
        <v>1959</v>
      </c>
      <c r="K322" s="6" t="s">
        <v>1075</v>
      </c>
      <c r="L322" s="6" t="s">
        <v>1072</v>
      </c>
      <c r="M322" s="9" t="s">
        <v>467</v>
      </c>
    </row>
    <row r="323" spans="1:15" x14ac:dyDescent="0.2">
      <c r="A323" s="310"/>
      <c r="B323" t="s">
        <v>2127</v>
      </c>
      <c r="C323" s="9">
        <v>662239</v>
      </c>
      <c r="D323" s="9" t="s">
        <v>2424</v>
      </c>
      <c r="E323" s="14" t="s">
        <v>2293</v>
      </c>
      <c r="F323" s="14" t="s">
        <v>428</v>
      </c>
      <c r="G323" s="14" t="s">
        <v>429</v>
      </c>
      <c r="H323" s="9">
        <v>0</v>
      </c>
      <c r="J323" s="9" t="s">
        <v>986</v>
      </c>
      <c r="K323" s="6" t="s">
        <v>370</v>
      </c>
      <c r="L323" s="6" t="s">
        <v>995</v>
      </c>
      <c r="M323" s="9" t="s">
        <v>467</v>
      </c>
    </row>
    <row r="324" spans="1:15" x14ac:dyDescent="0.2">
      <c r="A324" s="311"/>
      <c r="B324" t="s">
        <v>2127</v>
      </c>
      <c r="C324" s="9">
        <v>662476</v>
      </c>
      <c r="D324" s="9" t="s">
        <v>2414</v>
      </c>
      <c r="E324" s="14" t="s">
        <v>2293</v>
      </c>
      <c r="F324" s="14" t="s">
        <v>2171</v>
      </c>
      <c r="G324" s="14" t="s">
        <v>429</v>
      </c>
      <c r="H324" s="9">
        <v>15</v>
      </c>
      <c r="I324" s="11" t="s">
        <v>1103</v>
      </c>
      <c r="J324" s="9" t="s">
        <v>1274</v>
      </c>
      <c r="K324" s="6" t="s">
        <v>219</v>
      </c>
      <c r="L324" s="6" t="s">
        <v>235</v>
      </c>
      <c r="M324" s="9" t="s">
        <v>30</v>
      </c>
      <c r="N324" s="9" t="s">
        <v>706</v>
      </c>
      <c r="O324" s="9" t="s">
        <v>2415</v>
      </c>
    </row>
    <row r="325" spans="1:15" x14ac:dyDescent="0.2">
      <c r="A325" s="311"/>
      <c r="C325" s="9">
        <v>661930</v>
      </c>
      <c r="E325" s="14" t="s">
        <v>2293</v>
      </c>
      <c r="F325" s="14" t="s">
        <v>2171</v>
      </c>
      <c r="G325" s="14" t="s">
        <v>2173</v>
      </c>
      <c r="H325" s="9">
        <v>15</v>
      </c>
      <c r="I325" s="11" t="s">
        <v>1104</v>
      </c>
      <c r="J325" s="9" t="s">
        <v>986</v>
      </c>
      <c r="K325" s="6" t="s">
        <v>2215</v>
      </c>
      <c r="L325" s="6" t="s">
        <v>848</v>
      </c>
      <c r="M325" s="9" t="s">
        <v>30</v>
      </c>
      <c r="N325" s="9" t="s">
        <v>714</v>
      </c>
    </row>
    <row r="326" spans="1:15" x14ac:dyDescent="0.2">
      <c r="A326" s="310"/>
      <c r="C326" s="9">
        <v>662197</v>
      </c>
      <c r="E326" s="14" t="s">
        <v>2293</v>
      </c>
      <c r="F326" s="14" t="s">
        <v>428</v>
      </c>
      <c r="G326" s="14" t="s">
        <v>426</v>
      </c>
      <c r="H326" s="9">
        <v>0</v>
      </c>
      <c r="I326" s="11" t="s">
        <v>1162</v>
      </c>
      <c r="J326" s="9" t="s">
        <v>986</v>
      </c>
      <c r="M326" s="9" t="s">
        <v>898</v>
      </c>
      <c r="N326" s="9" t="s">
        <v>160</v>
      </c>
    </row>
    <row r="327" spans="1:15" x14ac:dyDescent="0.2">
      <c r="A327" s="311"/>
      <c r="B327" t="s">
        <v>2127</v>
      </c>
      <c r="C327" s="9">
        <v>653238</v>
      </c>
      <c r="D327" s="9" t="s">
        <v>2425</v>
      </c>
      <c r="E327" s="14" t="s">
        <v>2293</v>
      </c>
      <c r="F327" s="14" t="s">
        <v>429</v>
      </c>
      <c r="G327" s="14" t="s">
        <v>2177</v>
      </c>
      <c r="H327" s="9">
        <v>60</v>
      </c>
      <c r="I327" s="11" t="s">
        <v>928</v>
      </c>
      <c r="J327" s="9" t="s">
        <v>986</v>
      </c>
      <c r="K327" s="6" t="s">
        <v>2242</v>
      </c>
      <c r="L327" s="6" t="s">
        <v>847</v>
      </c>
      <c r="M327" s="9" t="s">
        <v>30</v>
      </c>
      <c r="N327" s="9" t="s">
        <v>678</v>
      </c>
    </row>
    <row r="328" spans="1:15" x14ac:dyDescent="0.2">
      <c r="A328" s="310"/>
      <c r="C328" s="9">
        <v>655460</v>
      </c>
      <c r="E328" s="14" t="s">
        <v>2293</v>
      </c>
      <c r="F328" s="14" t="s">
        <v>428</v>
      </c>
      <c r="G328" s="14" t="s">
        <v>2142</v>
      </c>
      <c r="H328" s="9">
        <v>0</v>
      </c>
      <c r="I328" s="11" t="s">
        <v>973</v>
      </c>
      <c r="J328" s="9" t="s">
        <v>986</v>
      </c>
      <c r="N328" s="9" t="s">
        <v>986</v>
      </c>
    </row>
    <row r="329" spans="1:15" x14ac:dyDescent="0.2">
      <c r="A329" s="310"/>
      <c r="C329" s="9">
        <v>652995</v>
      </c>
      <c r="E329" s="14" t="s">
        <v>2293</v>
      </c>
      <c r="F329" s="14" t="s">
        <v>428</v>
      </c>
      <c r="G329" s="14" t="s">
        <v>2146</v>
      </c>
      <c r="H329" s="9">
        <v>0</v>
      </c>
      <c r="I329" s="11" t="s">
        <v>1391</v>
      </c>
      <c r="J329" s="9" t="s">
        <v>1959</v>
      </c>
      <c r="N329" s="9" t="s">
        <v>160</v>
      </c>
    </row>
    <row r="330" spans="1:15" x14ac:dyDescent="0.2">
      <c r="A330" s="311"/>
      <c r="C330" s="9">
        <v>662170</v>
      </c>
      <c r="E330" s="14" t="s">
        <v>2293</v>
      </c>
      <c r="F330" s="14" t="s">
        <v>2171</v>
      </c>
      <c r="G330" s="14" t="s">
        <v>429</v>
      </c>
      <c r="H330" s="9">
        <v>0</v>
      </c>
      <c r="I330" s="11" t="s">
        <v>2243</v>
      </c>
      <c r="J330" s="9" t="s">
        <v>986</v>
      </c>
      <c r="M330" s="9" t="s">
        <v>898</v>
      </c>
      <c r="N330" s="9" t="s">
        <v>2266</v>
      </c>
    </row>
    <row r="331" spans="1:15" x14ac:dyDescent="0.2">
      <c r="A331" s="311"/>
      <c r="C331" s="9">
        <v>662746</v>
      </c>
      <c r="E331" s="14" t="s">
        <v>2293</v>
      </c>
      <c r="F331" s="14" t="s">
        <v>463</v>
      </c>
      <c r="G331" s="14" t="s">
        <v>426</v>
      </c>
      <c r="H331" s="9">
        <v>15</v>
      </c>
      <c r="I331" s="11" t="s">
        <v>1162</v>
      </c>
      <c r="J331" s="9" t="s">
        <v>986</v>
      </c>
      <c r="K331" s="6" t="s">
        <v>883</v>
      </c>
      <c r="L331" s="6" t="s">
        <v>862</v>
      </c>
      <c r="M331" s="9" t="s">
        <v>30</v>
      </c>
      <c r="N331" s="9" t="s">
        <v>681</v>
      </c>
      <c r="O331" s="9" t="s">
        <v>2426</v>
      </c>
    </row>
    <row r="332" spans="1:15" x14ac:dyDescent="0.2">
      <c r="A332" s="311"/>
      <c r="B332" t="s">
        <v>2127</v>
      </c>
      <c r="C332" s="9">
        <v>646588</v>
      </c>
      <c r="D332" s="9" t="s">
        <v>2427</v>
      </c>
      <c r="E332" s="14" t="s">
        <v>2293</v>
      </c>
      <c r="F332" s="14" t="s">
        <v>2174</v>
      </c>
      <c r="G332" s="14" t="s">
        <v>2176</v>
      </c>
      <c r="H332" s="9">
        <v>30</v>
      </c>
      <c r="I332" s="11" t="s">
        <v>1392</v>
      </c>
      <c r="J332" s="9" t="s">
        <v>1274</v>
      </c>
      <c r="K332" s="6" t="s">
        <v>139</v>
      </c>
      <c r="L332" s="6" t="s">
        <v>459</v>
      </c>
      <c r="M332" s="9" t="s">
        <v>30</v>
      </c>
      <c r="N332" s="9" t="s">
        <v>711</v>
      </c>
      <c r="O332" s="9" t="s">
        <v>2175</v>
      </c>
    </row>
    <row r="333" spans="1:15" x14ac:dyDescent="0.2">
      <c r="A333" s="311"/>
      <c r="C333" s="9">
        <v>662487</v>
      </c>
      <c r="E333" s="14" t="s">
        <v>2293</v>
      </c>
      <c r="F333" s="14" t="s">
        <v>463</v>
      </c>
      <c r="G333" s="14" t="s">
        <v>429</v>
      </c>
      <c r="H333" s="9">
        <v>0</v>
      </c>
      <c r="I333" s="11" t="s">
        <v>1957</v>
      </c>
      <c r="J333" s="9" t="s">
        <v>1274</v>
      </c>
      <c r="K333" s="6" t="s">
        <v>152</v>
      </c>
      <c r="M333" s="9" t="s">
        <v>58</v>
      </c>
      <c r="N333" s="9" t="s">
        <v>713</v>
      </c>
    </row>
    <row r="334" spans="1:15" x14ac:dyDescent="0.2">
      <c r="A334" s="311"/>
      <c r="B334" t="s">
        <v>2127</v>
      </c>
      <c r="C334" s="9">
        <v>662129</v>
      </c>
      <c r="D334" s="9" t="s">
        <v>2428</v>
      </c>
      <c r="E334" s="14" t="s">
        <v>2293</v>
      </c>
      <c r="F334" s="14" t="s">
        <v>2174</v>
      </c>
      <c r="G334" s="14" t="s">
        <v>429</v>
      </c>
      <c r="H334" s="9">
        <v>15</v>
      </c>
      <c r="I334" s="11" t="s">
        <v>1254</v>
      </c>
      <c r="J334" s="9" t="s">
        <v>986</v>
      </c>
      <c r="K334" s="6" t="s">
        <v>1075</v>
      </c>
      <c r="L334" s="6" t="s">
        <v>1072</v>
      </c>
      <c r="M334" s="9" t="s">
        <v>30</v>
      </c>
      <c r="N334" s="9" t="s">
        <v>680</v>
      </c>
    </row>
    <row r="335" spans="1:15" x14ac:dyDescent="0.2">
      <c r="A335" s="311"/>
      <c r="B335" t="s">
        <v>2127</v>
      </c>
      <c r="C335" s="9">
        <v>653053</v>
      </c>
      <c r="D335" s="9" t="s">
        <v>2429</v>
      </c>
      <c r="E335" s="14" t="s">
        <v>2293</v>
      </c>
      <c r="F335" s="14" t="s">
        <v>429</v>
      </c>
      <c r="G335" s="14" t="s">
        <v>426</v>
      </c>
      <c r="H335" s="9">
        <v>30</v>
      </c>
      <c r="I335" s="11" t="s">
        <v>973</v>
      </c>
      <c r="J335" s="9" t="s">
        <v>986</v>
      </c>
      <c r="K335" s="6" t="s">
        <v>2216</v>
      </c>
      <c r="L335" s="6" t="s">
        <v>2208</v>
      </c>
      <c r="M335" s="9" t="s">
        <v>30</v>
      </c>
      <c r="N335" s="9" t="s">
        <v>1197</v>
      </c>
      <c r="O335" s="9" t="s">
        <v>2158</v>
      </c>
    </row>
    <row r="336" spans="1:15" x14ac:dyDescent="0.2">
      <c r="A336" s="310"/>
      <c r="B336" t="s">
        <v>2127</v>
      </c>
      <c r="C336" s="9">
        <v>657842</v>
      </c>
      <c r="D336" s="9" t="s">
        <v>2430</v>
      </c>
      <c r="E336" s="14" t="s">
        <v>2293</v>
      </c>
      <c r="F336" s="14" t="s">
        <v>429</v>
      </c>
      <c r="G336" s="14" t="s">
        <v>2278</v>
      </c>
      <c r="H336" s="9">
        <v>30</v>
      </c>
      <c r="J336" s="9" t="s">
        <v>986</v>
      </c>
      <c r="K336" s="6" t="s">
        <v>2216</v>
      </c>
      <c r="L336" s="6" t="s">
        <v>2201</v>
      </c>
      <c r="M336" s="9" t="s">
        <v>30</v>
      </c>
      <c r="N336" s="9" t="s">
        <v>160</v>
      </c>
      <c r="O336" s="9" t="s">
        <v>2431</v>
      </c>
    </row>
    <row r="337" spans="1:15" x14ac:dyDescent="0.2">
      <c r="A337" s="311"/>
      <c r="B337" t="s">
        <v>2127</v>
      </c>
      <c r="C337" s="9">
        <v>662128</v>
      </c>
      <c r="D337" s="9" t="s">
        <v>2424</v>
      </c>
      <c r="E337" s="14" t="s">
        <v>2293</v>
      </c>
      <c r="F337" s="14" t="s">
        <v>463</v>
      </c>
      <c r="G337" s="14" t="s">
        <v>2176</v>
      </c>
      <c r="H337" s="9">
        <v>0</v>
      </c>
      <c r="I337" s="11" t="s">
        <v>1342</v>
      </c>
      <c r="J337" s="9" t="s">
        <v>986</v>
      </c>
      <c r="K337" s="6" t="s">
        <v>370</v>
      </c>
      <c r="L337" s="6" t="s">
        <v>995</v>
      </c>
      <c r="M337" s="9" t="s">
        <v>30</v>
      </c>
      <c r="N337" s="9" t="s">
        <v>708</v>
      </c>
    </row>
    <row r="338" spans="1:15" x14ac:dyDescent="0.2">
      <c r="A338" s="311"/>
      <c r="B338" t="s">
        <v>2127</v>
      </c>
      <c r="C338" s="9">
        <v>653094</v>
      </c>
      <c r="D338" s="9" t="s">
        <v>2432</v>
      </c>
      <c r="E338" s="14" t="s">
        <v>2293</v>
      </c>
      <c r="F338" s="14" t="s">
        <v>429</v>
      </c>
      <c r="G338" s="14" t="s">
        <v>318</v>
      </c>
      <c r="H338" s="9">
        <v>30</v>
      </c>
      <c r="I338" s="11" t="s">
        <v>1120</v>
      </c>
      <c r="J338" s="9" t="s">
        <v>986</v>
      </c>
      <c r="K338" s="6" t="s">
        <v>2216</v>
      </c>
      <c r="L338" s="6" t="s">
        <v>2209</v>
      </c>
      <c r="M338" s="9" t="s">
        <v>30</v>
      </c>
      <c r="N338" s="9" t="s">
        <v>1198</v>
      </c>
      <c r="O338" s="9" t="s">
        <v>2229</v>
      </c>
    </row>
    <row r="339" spans="1:15" x14ac:dyDescent="0.2">
      <c r="A339" s="310"/>
      <c r="B339" t="s">
        <v>2127</v>
      </c>
      <c r="C339" s="9">
        <v>662448</v>
      </c>
      <c r="D339" s="9" t="s">
        <v>2433</v>
      </c>
      <c r="E339" s="14" t="s">
        <v>2293</v>
      </c>
      <c r="F339" s="14" t="s">
        <v>463</v>
      </c>
      <c r="G339" s="14" t="s">
        <v>433</v>
      </c>
      <c r="H339" s="9">
        <v>0</v>
      </c>
      <c r="J339" s="9" t="s">
        <v>986</v>
      </c>
      <c r="K339" s="6" t="s">
        <v>883</v>
      </c>
      <c r="L339" s="6" t="s">
        <v>862</v>
      </c>
      <c r="M339" s="9" t="s">
        <v>467</v>
      </c>
      <c r="O339" s="9" t="s">
        <v>2426</v>
      </c>
    </row>
    <row r="340" spans="1:15" x14ac:dyDescent="0.2">
      <c r="A340" s="310"/>
      <c r="B340" t="s">
        <v>2127</v>
      </c>
      <c r="C340" s="9">
        <v>655199</v>
      </c>
      <c r="D340" s="9" t="s">
        <v>2434</v>
      </c>
      <c r="E340" s="14" t="s">
        <v>2293</v>
      </c>
      <c r="F340" s="14" t="s">
        <v>463</v>
      </c>
      <c r="G340" s="14" t="s">
        <v>433</v>
      </c>
      <c r="H340" s="9">
        <v>0</v>
      </c>
      <c r="J340" s="9" t="s">
        <v>1959</v>
      </c>
      <c r="K340" s="6" t="s">
        <v>2215</v>
      </c>
      <c r="L340" s="6" t="s">
        <v>848</v>
      </c>
      <c r="M340" s="9" t="s">
        <v>467</v>
      </c>
    </row>
    <row r="341" spans="1:15" x14ac:dyDescent="0.2">
      <c r="A341" s="311"/>
      <c r="B341" t="s">
        <v>2127</v>
      </c>
      <c r="C341" s="9">
        <v>662443</v>
      </c>
      <c r="D341" s="9" t="s">
        <v>2433</v>
      </c>
      <c r="E341" s="14" t="s">
        <v>2293</v>
      </c>
      <c r="F341" s="14" t="s">
        <v>463</v>
      </c>
      <c r="G341" s="14" t="s">
        <v>433</v>
      </c>
      <c r="H341" s="9">
        <v>0</v>
      </c>
      <c r="I341" s="11" t="s">
        <v>1148</v>
      </c>
      <c r="J341" s="9" t="s">
        <v>986</v>
      </c>
      <c r="K341" s="6" t="s">
        <v>883</v>
      </c>
      <c r="L341" s="6" t="s">
        <v>862</v>
      </c>
      <c r="M341" s="9" t="s">
        <v>30</v>
      </c>
      <c r="N341" s="9" t="s">
        <v>682</v>
      </c>
      <c r="O341" s="9" t="s">
        <v>2426</v>
      </c>
    </row>
    <row r="342" spans="1:15" x14ac:dyDescent="0.2">
      <c r="A342" s="310"/>
      <c r="C342" s="9">
        <v>657843</v>
      </c>
      <c r="E342" s="14" t="s">
        <v>2293</v>
      </c>
      <c r="F342" s="14" t="s">
        <v>2174</v>
      </c>
      <c r="G342" s="14" t="s">
        <v>429</v>
      </c>
      <c r="H342" s="9">
        <v>0</v>
      </c>
      <c r="I342" s="11" t="s">
        <v>172</v>
      </c>
      <c r="J342" s="9" t="s">
        <v>986</v>
      </c>
      <c r="L342" s="6" t="s">
        <v>2201</v>
      </c>
      <c r="N342" s="9" t="s">
        <v>160</v>
      </c>
      <c r="O342" s="9" t="s">
        <v>2277</v>
      </c>
    </row>
    <row r="343" spans="1:15" x14ac:dyDescent="0.2">
      <c r="A343" s="310"/>
      <c r="B343" t="s">
        <v>2127</v>
      </c>
      <c r="C343" s="9">
        <v>646589</v>
      </c>
      <c r="D343" s="9" t="s">
        <v>2427</v>
      </c>
      <c r="E343" s="14" t="s">
        <v>2293</v>
      </c>
      <c r="F343" s="14" t="s">
        <v>2174</v>
      </c>
      <c r="G343" s="14" t="s">
        <v>2176</v>
      </c>
      <c r="H343" s="9">
        <v>0</v>
      </c>
      <c r="I343" s="11" t="s">
        <v>128</v>
      </c>
      <c r="J343" s="9" t="s">
        <v>1959</v>
      </c>
      <c r="K343" s="6" t="s">
        <v>139</v>
      </c>
      <c r="L343" s="6" t="s">
        <v>459</v>
      </c>
      <c r="M343" s="9" t="s">
        <v>2105</v>
      </c>
      <c r="N343" s="9" t="s">
        <v>325</v>
      </c>
      <c r="O343" s="9" t="s">
        <v>2175</v>
      </c>
    </row>
    <row r="344" spans="1:15" x14ac:dyDescent="0.2">
      <c r="A344" s="310"/>
      <c r="B344" t="s">
        <v>2127</v>
      </c>
      <c r="C344" s="9">
        <v>646587</v>
      </c>
      <c r="D344" s="9" t="s">
        <v>2427</v>
      </c>
      <c r="E344" s="14" t="s">
        <v>2293</v>
      </c>
      <c r="F344" s="14" t="s">
        <v>2174</v>
      </c>
      <c r="G344" s="14" t="s">
        <v>2176</v>
      </c>
      <c r="H344" s="9">
        <v>0</v>
      </c>
      <c r="J344" s="9" t="s">
        <v>1274</v>
      </c>
      <c r="K344" s="6" t="s">
        <v>139</v>
      </c>
      <c r="L344" s="6" t="s">
        <v>2100</v>
      </c>
      <c r="M344" s="9" t="s">
        <v>467</v>
      </c>
      <c r="N344" s="9" t="s">
        <v>2095</v>
      </c>
      <c r="O344" s="9" t="s">
        <v>2175</v>
      </c>
    </row>
    <row r="345" spans="1:15" x14ac:dyDescent="0.2">
      <c r="A345" s="310"/>
      <c r="B345" t="s">
        <v>2127</v>
      </c>
      <c r="C345" s="9">
        <v>661938</v>
      </c>
      <c r="D345" s="9" t="s">
        <v>2429</v>
      </c>
      <c r="E345" s="14" t="s">
        <v>2293</v>
      </c>
      <c r="F345" s="14" t="s">
        <v>429</v>
      </c>
      <c r="G345" s="14" t="s">
        <v>426</v>
      </c>
      <c r="H345" s="9">
        <v>0</v>
      </c>
      <c r="J345" s="9" t="s">
        <v>986</v>
      </c>
      <c r="K345" s="6" t="s">
        <v>2216</v>
      </c>
      <c r="L345" s="6" t="s">
        <v>2208</v>
      </c>
      <c r="M345" s="9" t="s">
        <v>467</v>
      </c>
      <c r="O345" s="9" t="s">
        <v>2158</v>
      </c>
    </row>
    <row r="346" spans="1:15" x14ac:dyDescent="0.2">
      <c r="A346" s="311"/>
      <c r="C346" s="9">
        <v>662483</v>
      </c>
      <c r="E346" s="14" t="s">
        <v>2293</v>
      </c>
      <c r="F346" s="14" t="s">
        <v>429</v>
      </c>
      <c r="G346" s="14" t="s">
        <v>426</v>
      </c>
      <c r="H346" s="9">
        <v>0</v>
      </c>
      <c r="I346" s="11" t="s">
        <v>1401</v>
      </c>
      <c r="J346" s="9" t="s">
        <v>1274</v>
      </c>
      <c r="M346" s="9" t="s">
        <v>56</v>
      </c>
      <c r="N346" s="9" t="s">
        <v>710</v>
      </c>
    </row>
    <row r="347" spans="1:15" x14ac:dyDescent="0.2">
      <c r="A347" s="310"/>
      <c r="C347" s="9">
        <v>662193</v>
      </c>
      <c r="E347" s="14" t="s">
        <v>2293</v>
      </c>
      <c r="F347" s="14" t="s">
        <v>429</v>
      </c>
      <c r="G347" s="14" t="s">
        <v>426</v>
      </c>
      <c r="H347" s="9">
        <v>0</v>
      </c>
      <c r="I347" s="11" t="s">
        <v>1342</v>
      </c>
      <c r="J347" s="9" t="s">
        <v>986</v>
      </c>
      <c r="M347" s="9" t="s">
        <v>898</v>
      </c>
      <c r="N347" s="9" t="s">
        <v>160</v>
      </c>
    </row>
    <row r="348" spans="1:15" x14ac:dyDescent="0.2">
      <c r="A348" s="310"/>
      <c r="B348" t="s">
        <v>2127</v>
      </c>
      <c r="C348" s="9">
        <v>661233</v>
      </c>
      <c r="D348" s="9" t="s">
        <v>2430</v>
      </c>
      <c r="E348" s="14" t="s">
        <v>2293</v>
      </c>
      <c r="F348" s="14" t="s">
        <v>429</v>
      </c>
      <c r="G348" s="14" t="s">
        <v>2278</v>
      </c>
      <c r="H348" s="9">
        <v>0</v>
      </c>
      <c r="J348" s="9" t="s">
        <v>986</v>
      </c>
      <c r="K348" s="6" t="s">
        <v>2216</v>
      </c>
      <c r="L348" s="6" t="s">
        <v>2201</v>
      </c>
      <c r="M348" s="9" t="s">
        <v>467</v>
      </c>
      <c r="O348" s="9" t="s">
        <v>2431</v>
      </c>
    </row>
    <row r="349" spans="1:15" x14ac:dyDescent="0.2">
      <c r="A349" s="310"/>
      <c r="B349" t="s">
        <v>2127</v>
      </c>
      <c r="C349" s="9">
        <v>662218</v>
      </c>
      <c r="D349" s="9" t="s">
        <v>2428</v>
      </c>
      <c r="E349" s="14" t="s">
        <v>2293</v>
      </c>
      <c r="F349" s="14" t="s">
        <v>429</v>
      </c>
      <c r="G349" s="14" t="s">
        <v>318</v>
      </c>
      <c r="H349" s="9">
        <v>0</v>
      </c>
      <c r="J349" s="9" t="s">
        <v>986</v>
      </c>
      <c r="K349" s="6" t="s">
        <v>1075</v>
      </c>
      <c r="L349" s="6" t="s">
        <v>1072</v>
      </c>
      <c r="M349" s="9" t="s">
        <v>467</v>
      </c>
    </row>
    <row r="350" spans="1:15" x14ac:dyDescent="0.2">
      <c r="A350" s="310"/>
      <c r="B350" t="s">
        <v>2127</v>
      </c>
      <c r="C350" s="9">
        <v>662130</v>
      </c>
      <c r="D350" s="9" t="s">
        <v>2432</v>
      </c>
      <c r="E350" s="14" t="s">
        <v>2293</v>
      </c>
      <c r="F350" s="14" t="s">
        <v>429</v>
      </c>
      <c r="G350" s="14" t="s">
        <v>318</v>
      </c>
      <c r="H350" s="9">
        <v>0</v>
      </c>
      <c r="J350" s="9" t="s">
        <v>986</v>
      </c>
      <c r="K350" s="6" t="s">
        <v>2216</v>
      </c>
      <c r="L350" s="6" t="s">
        <v>2209</v>
      </c>
      <c r="M350" s="9" t="s">
        <v>467</v>
      </c>
      <c r="O350" s="9" t="s">
        <v>2229</v>
      </c>
    </row>
    <row r="351" spans="1:15" x14ac:dyDescent="0.2">
      <c r="A351" s="311"/>
      <c r="C351" s="9">
        <v>663878</v>
      </c>
      <c r="E351" s="14" t="s">
        <v>2293</v>
      </c>
      <c r="F351" s="14" t="s">
        <v>429</v>
      </c>
      <c r="G351" s="14" t="s">
        <v>318</v>
      </c>
      <c r="H351" s="9">
        <v>0</v>
      </c>
      <c r="I351" s="11" t="s">
        <v>1254</v>
      </c>
      <c r="J351" s="9" t="s">
        <v>986</v>
      </c>
      <c r="K351" s="6" t="s">
        <v>1075</v>
      </c>
      <c r="L351" s="6" t="s">
        <v>2097</v>
      </c>
      <c r="M351" s="9" t="s">
        <v>698</v>
      </c>
      <c r="N351" s="9" t="s">
        <v>680</v>
      </c>
      <c r="O351" s="9" t="s">
        <v>2435</v>
      </c>
    </row>
    <row r="352" spans="1:15" x14ac:dyDescent="0.2">
      <c r="A352" s="310"/>
      <c r="B352" t="s">
        <v>2127</v>
      </c>
      <c r="C352" s="9">
        <v>662135</v>
      </c>
      <c r="D352" s="9" t="s">
        <v>2436</v>
      </c>
      <c r="E352" s="14" t="s">
        <v>2293</v>
      </c>
      <c r="F352" s="14" t="s">
        <v>429</v>
      </c>
      <c r="G352" s="14" t="s">
        <v>2177</v>
      </c>
      <c r="H352" s="9">
        <v>0</v>
      </c>
      <c r="J352" s="9" t="s">
        <v>986</v>
      </c>
      <c r="K352" s="6" t="s">
        <v>370</v>
      </c>
      <c r="L352" s="6" t="s">
        <v>995</v>
      </c>
      <c r="M352" s="9" t="s">
        <v>467</v>
      </c>
    </row>
    <row r="353" spans="1:15" x14ac:dyDescent="0.2">
      <c r="A353" s="310"/>
      <c r="B353" t="s">
        <v>2127</v>
      </c>
      <c r="C353" s="9">
        <v>662137</v>
      </c>
      <c r="D353" s="9" t="s">
        <v>2425</v>
      </c>
      <c r="E353" s="14" t="s">
        <v>2293</v>
      </c>
      <c r="F353" s="14" t="s">
        <v>429</v>
      </c>
      <c r="G353" s="14" t="s">
        <v>2177</v>
      </c>
      <c r="H353" s="9">
        <v>0</v>
      </c>
      <c r="J353" s="9" t="s">
        <v>986</v>
      </c>
      <c r="K353" s="6" t="s">
        <v>2242</v>
      </c>
      <c r="L353" s="6" t="s">
        <v>847</v>
      </c>
      <c r="M353" s="9" t="s">
        <v>467</v>
      </c>
    </row>
    <row r="354" spans="1:15" x14ac:dyDescent="0.2">
      <c r="A354" s="311"/>
      <c r="B354" t="s">
        <v>2127</v>
      </c>
      <c r="C354" s="9">
        <v>653393</v>
      </c>
      <c r="D354" s="9" t="s">
        <v>2434</v>
      </c>
      <c r="E354" s="14" t="s">
        <v>2293</v>
      </c>
      <c r="F354" s="14" t="s">
        <v>2173</v>
      </c>
      <c r="G354" s="14" t="s">
        <v>2179</v>
      </c>
      <c r="H354" s="9">
        <v>15</v>
      </c>
      <c r="I354" s="11" t="s">
        <v>2243</v>
      </c>
      <c r="J354" s="9" t="s">
        <v>986</v>
      </c>
      <c r="K354" s="6" t="s">
        <v>2215</v>
      </c>
      <c r="L354" s="6" t="s">
        <v>848</v>
      </c>
      <c r="M354" s="9" t="s">
        <v>30</v>
      </c>
      <c r="N354" s="9" t="s">
        <v>714</v>
      </c>
    </row>
    <row r="355" spans="1:15" x14ac:dyDescent="0.2">
      <c r="A355" s="310"/>
      <c r="B355" t="s">
        <v>2127</v>
      </c>
      <c r="C355" s="9">
        <v>661495</v>
      </c>
      <c r="D355" s="9" t="s">
        <v>2437</v>
      </c>
      <c r="E355" s="14" t="s">
        <v>2293</v>
      </c>
      <c r="F355" s="14" t="s">
        <v>429</v>
      </c>
      <c r="G355" s="14" t="s">
        <v>247</v>
      </c>
      <c r="H355" s="9">
        <v>0</v>
      </c>
      <c r="J355" s="9" t="s">
        <v>1959</v>
      </c>
      <c r="K355" s="6" t="s">
        <v>1075</v>
      </c>
      <c r="L355" s="6" t="s">
        <v>1072</v>
      </c>
      <c r="M355" s="9" t="s">
        <v>467</v>
      </c>
    </row>
    <row r="356" spans="1:15" x14ac:dyDescent="0.2">
      <c r="A356" s="311"/>
      <c r="B356" t="s">
        <v>2127</v>
      </c>
      <c r="C356" s="9">
        <v>642466</v>
      </c>
      <c r="D356" s="9" t="s">
        <v>2438</v>
      </c>
      <c r="E356" s="14" t="s">
        <v>2293</v>
      </c>
      <c r="F356" s="14" t="s">
        <v>426</v>
      </c>
      <c r="G356" s="14" t="s">
        <v>2129</v>
      </c>
      <c r="H356" s="9">
        <v>30</v>
      </c>
      <c r="I356" s="11" t="s">
        <v>1957</v>
      </c>
      <c r="J356" s="9" t="s">
        <v>1274</v>
      </c>
      <c r="K356" s="6" t="s">
        <v>152</v>
      </c>
      <c r="L356" s="6" t="s">
        <v>234</v>
      </c>
      <c r="M356" s="9" t="s">
        <v>30</v>
      </c>
      <c r="N356" s="9" t="s">
        <v>713</v>
      </c>
      <c r="O356" s="9" t="s">
        <v>2439</v>
      </c>
    </row>
    <row r="357" spans="1:15" x14ac:dyDescent="0.2">
      <c r="A357" s="310"/>
      <c r="C357" s="9">
        <v>655194</v>
      </c>
      <c r="E357" s="14" t="s">
        <v>2293</v>
      </c>
      <c r="F357" s="14" t="s">
        <v>429</v>
      </c>
      <c r="G357" s="14" t="s">
        <v>2138</v>
      </c>
      <c r="H357" s="9">
        <v>0</v>
      </c>
      <c r="J357" s="9" t="s">
        <v>986</v>
      </c>
      <c r="N357" s="9" t="s">
        <v>986</v>
      </c>
    </row>
    <row r="358" spans="1:15" x14ac:dyDescent="0.2">
      <c r="A358" s="311"/>
      <c r="C358" s="9">
        <v>662208</v>
      </c>
      <c r="E358" s="14" t="s">
        <v>2293</v>
      </c>
      <c r="F358" s="14" t="s">
        <v>2173</v>
      </c>
      <c r="G358" s="14" t="s">
        <v>426</v>
      </c>
      <c r="H358" s="9">
        <v>0</v>
      </c>
      <c r="I358" s="11" t="s">
        <v>1104</v>
      </c>
      <c r="J358" s="9" t="s">
        <v>986</v>
      </c>
      <c r="M358" s="9" t="s">
        <v>898</v>
      </c>
      <c r="N358" s="9" t="s">
        <v>2266</v>
      </c>
    </row>
    <row r="359" spans="1:15" x14ac:dyDescent="0.2">
      <c r="A359" s="310"/>
      <c r="C359" s="9">
        <v>662324</v>
      </c>
      <c r="E359" s="14" t="s">
        <v>2293</v>
      </c>
      <c r="F359" s="14" t="s">
        <v>426</v>
      </c>
      <c r="G359" s="14" t="s">
        <v>318</v>
      </c>
      <c r="H359" s="9">
        <v>0</v>
      </c>
      <c r="I359" s="11" t="s">
        <v>1148</v>
      </c>
      <c r="J359" s="9" t="s">
        <v>986</v>
      </c>
      <c r="M359" s="9" t="s">
        <v>898</v>
      </c>
      <c r="N359" s="9" t="s">
        <v>160</v>
      </c>
    </row>
    <row r="360" spans="1:15" x14ac:dyDescent="0.2">
      <c r="A360" s="311"/>
      <c r="B360" t="s">
        <v>2127</v>
      </c>
      <c r="C360" s="9">
        <v>662133</v>
      </c>
      <c r="D360" s="9" t="s">
        <v>2436</v>
      </c>
      <c r="E360" s="14" t="s">
        <v>2293</v>
      </c>
      <c r="F360" s="14" t="s">
        <v>2176</v>
      </c>
      <c r="G360" s="14" t="s">
        <v>2177</v>
      </c>
      <c r="H360" s="9">
        <v>15</v>
      </c>
      <c r="I360" s="11" t="s">
        <v>973</v>
      </c>
      <c r="J360" s="9" t="s">
        <v>986</v>
      </c>
      <c r="K360" s="6" t="s">
        <v>370</v>
      </c>
      <c r="L360" s="6" t="s">
        <v>995</v>
      </c>
      <c r="M360" s="9" t="s">
        <v>30</v>
      </c>
      <c r="N360" s="9" t="s">
        <v>708</v>
      </c>
    </row>
    <row r="361" spans="1:15" x14ac:dyDescent="0.2">
      <c r="A361" s="311"/>
      <c r="B361" t="s">
        <v>2127</v>
      </c>
      <c r="C361" s="9">
        <v>653198</v>
      </c>
      <c r="D361" s="9" t="s">
        <v>2440</v>
      </c>
      <c r="E361" s="14" t="s">
        <v>2293</v>
      </c>
      <c r="F361" s="14" t="s">
        <v>318</v>
      </c>
      <c r="G361" s="14" t="s">
        <v>433</v>
      </c>
      <c r="H361" s="9">
        <v>30</v>
      </c>
      <c r="I361" s="11" t="s">
        <v>1104</v>
      </c>
      <c r="J361" s="9" t="s">
        <v>986</v>
      </c>
      <c r="K361" s="6" t="s">
        <v>2216</v>
      </c>
      <c r="L361" s="6" t="s">
        <v>2202</v>
      </c>
      <c r="M361" s="9" t="s">
        <v>30</v>
      </c>
      <c r="N361" s="9" t="s">
        <v>1196</v>
      </c>
      <c r="O361" s="9" t="s">
        <v>2441</v>
      </c>
    </row>
    <row r="362" spans="1:15" x14ac:dyDescent="0.2">
      <c r="A362" s="310"/>
      <c r="B362" t="s">
        <v>2127</v>
      </c>
      <c r="C362" s="9">
        <v>642467</v>
      </c>
      <c r="D362" s="9" t="s">
        <v>2438</v>
      </c>
      <c r="E362" s="14" t="s">
        <v>2293</v>
      </c>
      <c r="F362" s="14" t="s">
        <v>426</v>
      </c>
      <c r="G362" s="14" t="s">
        <v>2129</v>
      </c>
      <c r="H362" s="9">
        <v>0</v>
      </c>
      <c r="I362" s="11" t="s">
        <v>128</v>
      </c>
      <c r="J362" s="9" t="s">
        <v>1959</v>
      </c>
      <c r="K362" s="6" t="s">
        <v>152</v>
      </c>
      <c r="L362" s="6" t="s">
        <v>234</v>
      </c>
      <c r="M362" s="9" t="s">
        <v>2105</v>
      </c>
      <c r="N362" s="9" t="s">
        <v>343</v>
      </c>
      <c r="O362" s="9" t="s">
        <v>2439</v>
      </c>
    </row>
    <row r="363" spans="1:15" x14ac:dyDescent="0.2">
      <c r="A363" s="310"/>
      <c r="B363" t="s">
        <v>2127</v>
      </c>
      <c r="C363" s="9">
        <v>642465</v>
      </c>
      <c r="D363" s="9" t="s">
        <v>2438</v>
      </c>
      <c r="E363" s="14" t="s">
        <v>2293</v>
      </c>
      <c r="F363" s="14" t="s">
        <v>426</v>
      </c>
      <c r="G363" s="14" t="s">
        <v>2129</v>
      </c>
      <c r="H363" s="9">
        <v>0</v>
      </c>
      <c r="J363" s="9" t="s">
        <v>1274</v>
      </c>
      <c r="K363" s="6" t="s">
        <v>152</v>
      </c>
      <c r="L363" s="6" t="s">
        <v>2100</v>
      </c>
      <c r="M363" s="9" t="s">
        <v>467</v>
      </c>
      <c r="N363" s="9" t="s">
        <v>2095</v>
      </c>
      <c r="O363" s="9" t="s">
        <v>2439</v>
      </c>
    </row>
    <row r="364" spans="1:15" x14ac:dyDescent="0.2">
      <c r="A364" s="311"/>
      <c r="B364" t="s">
        <v>2127</v>
      </c>
      <c r="C364" s="9">
        <v>663886</v>
      </c>
      <c r="D364" s="9" t="s">
        <v>2393</v>
      </c>
      <c r="E364" s="14" t="s">
        <v>2293</v>
      </c>
      <c r="F364" s="14" t="s">
        <v>2176</v>
      </c>
      <c r="G364" s="14" t="s">
        <v>318</v>
      </c>
      <c r="H364" s="9">
        <v>0</v>
      </c>
      <c r="I364" s="11" t="s">
        <v>1392</v>
      </c>
      <c r="J364" s="9" t="s">
        <v>1274</v>
      </c>
      <c r="K364" s="6" t="s">
        <v>125</v>
      </c>
      <c r="L364" s="6" t="s">
        <v>459</v>
      </c>
      <c r="M364" s="9" t="s">
        <v>30</v>
      </c>
      <c r="N364" s="9" t="s">
        <v>711</v>
      </c>
      <c r="O364" s="9" t="s">
        <v>397</v>
      </c>
    </row>
    <row r="365" spans="1:15" x14ac:dyDescent="0.2">
      <c r="A365" s="311"/>
      <c r="B365" t="s">
        <v>2127</v>
      </c>
      <c r="C365" s="9">
        <v>653141</v>
      </c>
      <c r="D365" s="9" t="s">
        <v>2442</v>
      </c>
      <c r="E365" s="14" t="s">
        <v>2293</v>
      </c>
      <c r="F365" s="14" t="s">
        <v>318</v>
      </c>
      <c r="G365" s="14" t="s">
        <v>433</v>
      </c>
      <c r="H365" s="9">
        <v>15</v>
      </c>
      <c r="I365" s="11" t="s">
        <v>1342</v>
      </c>
      <c r="J365" s="9" t="s">
        <v>986</v>
      </c>
      <c r="K365" s="6" t="s">
        <v>2216</v>
      </c>
      <c r="L365" s="6" t="s">
        <v>2213</v>
      </c>
      <c r="M365" s="9" t="s">
        <v>30</v>
      </c>
      <c r="N365" s="9" t="s">
        <v>1199</v>
      </c>
      <c r="O365" s="9" t="s">
        <v>2228</v>
      </c>
    </row>
    <row r="366" spans="1:15" x14ac:dyDescent="0.2">
      <c r="A366" s="310"/>
      <c r="B366" t="s">
        <v>2127</v>
      </c>
      <c r="C366" s="9">
        <v>653533</v>
      </c>
      <c r="D366" s="9" t="s">
        <v>2443</v>
      </c>
      <c r="E366" s="14" t="s">
        <v>2293</v>
      </c>
      <c r="F366" s="14" t="s">
        <v>318</v>
      </c>
      <c r="G366" s="14" t="s">
        <v>2130</v>
      </c>
      <c r="H366" s="9">
        <v>15</v>
      </c>
      <c r="I366" s="11" t="s">
        <v>1110</v>
      </c>
      <c r="J366" s="9" t="s">
        <v>986</v>
      </c>
      <c r="K366" s="6" t="s">
        <v>913</v>
      </c>
      <c r="L366" s="6" t="s">
        <v>912</v>
      </c>
      <c r="M366" s="9" t="s">
        <v>30</v>
      </c>
      <c r="N366" s="9" t="s">
        <v>160</v>
      </c>
    </row>
    <row r="367" spans="1:15" x14ac:dyDescent="0.2">
      <c r="A367" s="310"/>
      <c r="B367" t="s">
        <v>2127</v>
      </c>
      <c r="C367" s="9">
        <v>657781</v>
      </c>
      <c r="D367" s="9" t="s">
        <v>2443</v>
      </c>
      <c r="E367" s="14" t="s">
        <v>2293</v>
      </c>
      <c r="F367" s="14" t="s">
        <v>318</v>
      </c>
      <c r="G367" s="14" t="s">
        <v>2130</v>
      </c>
      <c r="H367" s="9">
        <v>15</v>
      </c>
      <c r="I367" s="11" t="s">
        <v>1110</v>
      </c>
      <c r="J367" s="9" t="s">
        <v>986</v>
      </c>
      <c r="K367" s="6" t="s">
        <v>913</v>
      </c>
      <c r="L367" s="6" t="s">
        <v>912</v>
      </c>
      <c r="M367" s="9" t="s">
        <v>30</v>
      </c>
      <c r="N367" s="9" t="s">
        <v>160</v>
      </c>
    </row>
    <row r="368" spans="1:15" x14ac:dyDescent="0.2">
      <c r="A368" s="310"/>
      <c r="B368" t="s">
        <v>2127</v>
      </c>
      <c r="C368" s="9">
        <v>662131</v>
      </c>
      <c r="D368" s="9" t="s">
        <v>2440</v>
      </c>
      <c r="E368" s="14" t="s">
        <v>2293</v>
      </c>
      <c r="F368" s="14" t="s">
        <v>318</v>
      </c>
      <c r="G368" s="14" t="s">
        <v>433</v>
      </c>
      <c r="H368" s="9">
        <v>0</v>
      </c>
      <c r="J368" s="9" t="s">
        <v>986</v>
      </c>
      <c r="K368" s="6" t="s">
        <v>2216</v>
      </c>
      <c r="L368" s="6" t="s">
        <v>2202</v>
      </c>
      <c r="M368" s="9" t="s">
        <v>467</v>
      </c>
      <c r="O368" s="9" t="s">
        <v>2441</v>
      </c>
    </row>
    <row r="369" spans="1:15" x14ac:dyDescent="0.2">
      <c r="A369" s="310"/>
      <c r="B369" t="s">
        <v>2127</v>
      </c>
      <c r="C369" s="9">
        <v>661939</v>
      </c>
      <c r="D369" s="9" t="s">
        <v>2442</v>
      </c>
      <c r="E369" s="14" t="s">
        <v>2293</v>
      </c>
      <c r="F369" s="14" t="s">
        <v>318</v>
      </c>
      <c r="G369" s="14" t="s">
        <v>433</v>
      </c>
      <c r="H369" s="9">
        <v>0</v>
      </c>
      <c r="J369" s="9" t="s">
        <v>986</v>
      </c>
      <c r="K369" s="6" t="s">
        <v>2216</v>
      </c>
      <c r="L369" s="6" t="s">
        <v>2213</v>
      </c>
      <c r="M369" s="9" t="s">
        <v>467</v>
      </c>
      <c r="O369" s="9" t="s">
        <v>2228</v>
      </c>
    </row>
    <row r="370" spans="1:15" x14ac:dyDescent="0.2">
      <c r="A370" s="311"/>
      <c r="B370" t="s">
        <v>2127</v>
      </c>
      <c r="C370" s="9">
        <v>662481</v>
      </c>
      <c r="D370" s="9" t="s">
        <v>2438</v>
      </c>
      <c r="E370" s="14" t="s">
        <v>2293</v>
      </c>
      <c r="F370" s="14" t="s">
        <v>2177</v>
      </c>
      <c r="G370" s="14" t="s">
        <v>247</v>
      </c>
      <c r="H370" s="9">
        <v>15</v>
      </c>
      <c r="I370" s="11" t="s">
        <v>1392</v>
      </c>
      <c r="J370" s="9" t="s">
        <v>1274</v>
      </c>
      <c r="K370" s="6" t="s">
        <v>152</v>
      </c>
      <c r="L370" s="6" t="s">
        <v>234</v>
      </c>
      <c r="M370" s="9" t="s">
        <v>30</v>
      </c>
      <c r="N370" s="9" t="s">
        <v>711</v>
      </c>
      <c r="O370" s="9" t="s">
        <v>2439</v>
      </c>
    </row>
    <row r="371" spans="1:15" x14ac:dyDescent="0.2">
      <c r="A371" s="311"/>
      <c r="B371" t="s">
        <v>2127</v>
      </c>
      <c r="C371" s="9">
        <v>653260</v>
      </c>
      <c r="D371" s="9" t="s">
        <v>2444</v>
      </c>
      <c r="E371" s="14" t="s">
        <v>2293</v>
      </c>
      <c r="F371" s="14" t="s">
        <v>2177</v>
      </c>
      <c r="G371" s="14" t="s">
        <v>247</v>
      </c>
      <c r="H371" s="9">
        <v>15</v>
      </c>
      <c r="I371" s="11" t="s">
        <v>1278</v>
      </c>
      <c r="J371" s="9" t="s">
        <v>986</v>
      </c>
      <c r="K371" s="6" t="s">
        <v>990</v>
      </c>
      <c r="L371" s="6" t="s">
        <v>995</v>
      </c>
      <c r="M371" s="9" t="s">
        <v>30</v>
      </c>
      <c r="N371" s="9" t="s">
        <v>1961</v>
      </c>
    </row>
    <row r="372" spans="1:15" x14ac:dyDescent="0.2">
      <c r="A372" s="311"/>
      <c r="B372" t="s">
        <v>2127</v>
      </c>
      <c r="C372" s="9">
        <v>662136</v>
      </c>
      <c r="D372" s="9" t="s">
        <v>2445</v>
      </c>
      <c r="E372" s="14" t="s">
        <v>2293</v>
      </c>
      <c r="F372" s="14" t="s">
        <v>2177</v>
      </c>
      <c r="G372" s="14" t="s">
        <v>2133</v>
      </c>
      <c r="H372" s="9">
        <v>15</v>
      </c>
      <c r="I372" s="11" t="s">
        <v>2222</v>
      </c>
      <c r="J372" s="9" t="s">
        <v>986</v>
      </c>
      <c r="K372" s="6" t="s">
        <v>2242</v>
      </c>
      <c r="L372" s="6" t="s">
        <v>847</v>
      </c>
      <c r="M372" s="9" t="s">
        <v>30</v>
      </c>
      <c r="N372" s="9" t="s">
        <v>678</v>
      </c>
    </row>
    <row r="373" spans="1:15" x14ac:dyDescent="0.2">
      <c r="A373" s="311"/>
      <c r="B373" t="s">
        <v>2127</v>
      </c>
      <c r="C373" s="9">
        <v>653595</v>
      </c>
      <c r="D373" s="9" t="s">
        <v>2437</v>
      </c>
      <c r="E373" s="14" t="s">
        <v>2293</v>
      </c>
      <c r="F373" s="14" t="s">
        <v>318</v>
      </c>
      <c r="G373" s="14" t="s">
        <v>2132</v>
      </c>
      <c r="H373" s="9">
        <v>0</v>
      </c>
      <c r="I373" s="11" t="s">
        <v>1110</v>
      </c>
      <c r="J373" s="9" t="s">
        <v>986</v>
      </c>
      <c r="K373" s="6" t="s">
        <v>1075</v>
      </c>
      <c r="L373" s="6" t="s">
        <v>1072</v>
      </c>
      <c r="M373" s="9" t="s">
        <v>30</v>
      </c>
      <c r="N373" s="9" t="s">
        <v>679</v>
      </c>
    </row>
    <row r="374" spans="1:15" x14ac:dyDescent="0.2">
      <c r="A374" s="310"/>
      <c r="B374" t="s">
        <v>2127</v>
      </c>
      <c r="C374" s="9">
        <v>657780</v>
      </c>
      <c r="D374" s="9" t="s">
        <v>2443</v>
      </c>
      <c r="E374" s="14" t="s">
        <v>2293</v>
      </c>
      <c r="F374" s="14" t="s">
        <v>318</v>
      </c>
      <c r="G374" s="14" t="s">
        <v>2130</v>
      </c>
      <c r="H374" s="9">
        <v>0</v>
      </c>
      <c r="J374" s="9" t="s">
        <v>986</v>
      </c>
      <c r="K374" s="6" t="s">
        <v>913</v>
      </c>
      <c r="L374" s="6" t="s">
        <v>912</v>
      </c>
      <c r="M374" s="9" t="s">
        <v>467</v>
      </c>
    </row>
    <row r="375" spans="1:15" x14ac:dyDescent="0.2">
      <c r="A375" s="310"/>
      <c r="C375" s="9">
        <v>652940</v>
      </c>
      <c r="E375" s="14" t="s">
        <v>2293</v>
      </c>
      <c r="F375" s="14" t="s">
        <v>318</v>
      </c>
      <c r="G375" s="14" t="s">
        <v>2146</v>
      </c>
      <c r="H375" s="9">
        <v>0</v>
      </c>
      <c r="I375" s="11" t="s">
        <v>1278</v>
      </c>
      <c r="J375" s="9" t="s">
        <v>1959</v>
      </c>
      <c r="N375" s="9" t="s">
        <v>986</v>
      </c>
    </row>
    <row r="376" spans="1:15" x14ac:dyDescent="0.2">
      <c r="A376" s="310"/>
      <c r="C376" s="9">
        <v>655193</v>
      </c>
      <c r="E376" s="14" t="s">
        <v>2293</v>
      </c>
      <c r="F376" s="14" t="s">
        <v>318</v>
      </c>
      <c r="G376" s="14" t="s">
        <v>2146</v>
      </c>
      <c r="H376" s="9">
        <v>0</v>
      </c>
      <c r="I376" s="11" t="s">
        <v>2222</v>
      </c>
      <c r="J376" s="9" t="s">
        <v>986</v>
      </c>
      <c r="N376" s="9" t="s">
        <v>986</v>
      </c>
    </row>
    <row r="377" spans="1:15" x14ac:dyDescent="0.2">
      <c r="A377" s="310"/>
      <c r="C377" s="9">
        <v>662171</v>
      </c>
      <c r="E377" s="14" t="s">
        <v>2293</v>
      </c>
      <c r="F377" s="14" t="s">
        <v>2177</v>
      </c>
      <c r="G377" s="14" t="s">
        <v>433</v>
      </c>
      <c r="H377" s="9">
        <v>0</v>
      </c>
      <c r="I377" s="11" t="s">
        <v>2243</v>
      </c>
      <c r="J377" s="9" t="s">
        <v>986</v>
      </c>
      <c r="M377" s="9" t="s">
        <v>898</v>
      </c>
      <c r="N377" s="9" t="s">
        <v>160</v>
      </c>
    </row>
    <row r="378" spans="1:15" x14ac:dyDescent="0.2">
      <c r="A378" s="310"/>
      <c r="B378" t="s">
        <v>2127</v>
      </c>
      <c r="C378" s="9">
        <v>662134</v>
      </c>
      <c r="D378" s="9" t="s">
        <v>2444</v>
      </c>
      <c r="E378" s="14" t="s">
        <v>2293</v>
      </c>
      <c r="F378" s="14" t="s">
        <v>2177</v>
      </c>
      <c r="G378" s="14" t="s">
        <v>247</v>
      </c>
      <c r="H378" s="9">
        <v>0</v>
      </c>
      <c r="J378" s="9" t="s">
        <v>986</v>
      </c>
      <c r="K378" s="6" t="s">
        <v>990</v>
      </c>
      <c r="L378" s="6" t="s">
        <v>995</v>
      </c>
      <c r="M378" s="9" t="s">
        <v>467</v>
      </c>
    </row>
    <row r="379" spans="1:15" x14ac:dyDescent="0.2">
      <c r="A379" s="310"/>
      <c r="B379" t="s">
        <v>2127</v>
      </c>
      <c r="C379" s="9">
        <v>662132</v>
      </c>
      <c r="D379" s="9" t="s">
        <v>2446</v>
      </c>
      <c r="E379" s="14" t="s">
        <v>2293</v>
      </c>
      <c r="F379" s="14" t="s">
        <v>2177</v>
      </c>
      <c r="G379" s="14" t="s">
        <v>2181</v>
      </c>
      <c r="H379" s="9">
        <v>0</v>
      </c>
      <c r="J379" s="9" t="s">
        <v>986</v>
      </c>
      <c r="K379" s="6" t="s">
        <v>2215</v>
      </c>
      <c r="L379" s="6" t="s">
        <v>848</v>
      </c>
      <c r="M379" s="9" t="s">
        <v>467</v>
      </c>
    </row>
    <row r="380" spans="1:15" x14ac:dyDescent="0.2">
      <c r="A380" s="310"/>
      <c r="B380" t="s">
        <v>2127</v>
      </c>
      <c r="C380" s="9">
        <v>662151</v>
      </c>
      <c r="D380" s="9" t="s">
        <v>2445</v>
      </c>
      <c r="E380" s="14" t="s">
        <v>2293</v>
      </c>
      <c r="F380" s="14" t="s">
        <v>2177</v>
      </c>
      <c r="G380" s="14" t="s">
        <v>2133</v>
      </c>
      <c r="H380" s="9">
        <v>0</v>
      </c>
      <c r="J380" s="9" t="s">
        <v>986</v>
      </c>
      <c r="K380" s="6" t="s">
        <v>2242</v>
      </c>
      <c r="L380" s="6" t="s">
        <v>847</v>
      </c>
      <c r="M380" s="9" t="s">
        <v>467</v>
      </c>
    </row>
    <row r="381" spans="1:15" x14ac:dyDescent="0.2">
      <c r="A381" s="311"/>
      <c r="C381" s="9">
        <v>662449</v>
      </c>
      <c r="E381" s="14" t="s">
        <v>2293</v>
      </c>
      <c r="F381" s="14" t="s">
        <v>433</v>
      </c>
      <c r="G381" s="14" t="s">
        <v>247</v>
      </c>
      <c r="H381" s="9">
        <v>0</v>
      </c>
      <c r="I381" s="11" t="s">
        <v>1148</v>
      </c>
      <c r="J381" s="9" t="s">
        <v>986</v>
      </c>
      <c r="M381" s="9" t="s">
        <v>898</v>
      </c>
      <c r="N381" s="9" t="s">
        <v>682</v>
      </c>
    </row>
    <row r="382" spans="1:15" x14ac:dyDescent="0.2">
      <c r="A382" s="311"/>
      <c r="B382" t="s">
        <v>2127</v>
      </c>
      <c r="C382" s="9">
        <v>653394</v>
      </c>
      <c r="D382" s="9" t="s">
        <v>2446</v>
      </c>
      <c r="E382" s="14" t="s">
        <v>2293</v>
      </c>
      <c r="F382" s="14" t="s">
        <v>2179</v>
      </c>
      <c r="G382" s="14" t="s">
        <v>2181</v>
      </c>
      <c r="H382" s="9">
        <v>15</v>
      </c>
      <c r="I382" s="11" t="s">
        <v>1120</v>
      </c>
      <c r="J382" s="9" t="s">
        <v>986</v>
      </c>
      <c r="K382" s="6" t="s">
        <v>2215</v>
      </c>
      <c r="L382" s="6" t="s">
        <v>848</v>
      </c>
      <c r="M382" s="9" t="s">
        <v>30</v>
      </c>
      <c r="N382" s="9" t="s">
        <v>714</v>
      </c>
    </row>
    <row r="383" spans="1:15" x14ac:dyDescent="0.2">
      <c r="A383" s="311"/>
      <c r="B383" t="s">
        <v>2127</v>
      </c>
      <c r="C383" s="9">
        <v>662146</v>
      </c>
      <c r="D383" s="9" t="s">
        <v>2447</v>
      </c>
      <c r="E383" s="14" t="s">
        <v>2294</v>
      </c>
      <c r="F383" s="14" t="s">
        <v>247</v>
      </c>
      <c r="G383" s="14" t="s">
        <v>2132</v>
      </c>
      <c r="H383" s="9">
        <v>15</v>
      </c>
      <c r="I383" s="11" t="s">
        <v>973</v>
      </c>
      <c r="J383" s="9" t="s">
        <v>986</v>
      </c>
      <c r="K383" s="6" t="s">
        <v>990</v>
      </c>
      <c r="L383" s="6" t="s">
        <v>995</v>
      </c>
      <c r="M383" s="9" t="s">
        <v>30</v>
      </c>
      <c r="N383" s="9" t="s">
        <v>708</v>
      </c>
    </row>
    <row r="384" spans="1:15" x14ac:dyDescent="0.2">
      <c r="A384" s="311"/>
      <c r="C384" s="9">
        <v>662175</v>
      </c>
      <c r="E384" s="14" t="s">
        <v>2293</v>
      </c>
      <c r="F384" s="14" t="s">
        <v>2179</v>
      </c>
      <c r="G384" s="14" t="s">
        <v>2136</v>
      </c>
      <c r="H384" s="9">
        <v>0</v>
      </c>
      <c r="I384" s="11" t="s">
        <v>928</v>
      </c>
      <c r="J384" s="9" t="s">
        <v>986</v>
      </c>
      <c r="M384" s="9" t="s">
        <v>1982</v>
      </c>
      <c r="N384" s="9" t="s">
        <v>1982</v>
      </c>
    </row>
    <row r="385" spans="1:14" x14ac:dyDescent="0.2">
      <c r="A385" s="468"/>
      <c r="C385" s="9">
        <v>653622</v>
      </c>
      <c r="E385" s="14" t="s">
        <v>2293</v>
      </c>
      <c r="F385" s="14" t="s">
        <v>2448</v>
      </c>
      <c r="G385" s="14" t="s">
        <v>2448</v>
      </c>
      <c r="H385" s="9">
        <v>0</v>
      </c>
      <c r="J385" s="9" t="s">
        <v>986</v>
      </c>
      <c r="K385" s="6" t="s">
        <v>1075</v>
      </c>
      <c r="L385" s="6" t="s">
        <v>1072</v>
      </c>
      <c r="M385" s="9" t="s">
        <v>29</v>
      </c>
      <c r="N385" s="9" t="s">
        <v>680</v>
      </c>
    </row>
    <row r="386" spans="1:14" x14ac:dyDescent="0.2">
      <c r="A386" s="311"/>
      <c r="C386" s="9">
        <v>662756</v>
      </c>
      <c r="E386" s="14" t="s">
        <v>2294</v>
      </c>
      <c r="F386" s="14" t="s">
        <v>247</v>
      </c>
      <c r="G386" s="14" t="s">
        <v>2181</v>
      </c>
      <c r="H386" s="9">
        <v>0</v>
      </c>
      <c r="I386" s="11" t="s">
        <v>1278</v>
      </c>
      <c r="J386" s="9" t="s">
        <v>986</v>
      </c>
      <c r="M386" s="9" t="s">
        <v>898</v>
      </c>
      <c r="N386" s="9" t="s">
        <v>1961</v>
      </c>
    </row>
    <row r="387" spans="1:14" x14ac:dyDescent="0.2">
      <c r="A387" s="311"/>
      <c r="C387" s="9">
        <v>662759</v>
      </c>
      <c r="E387" s="14" t="s">
        <v>2294</v>
      </c>
      <c r="F387" s="14" t="s">
        <v>247</v>
      </c>
      <c r="G387" s="14" t="s">
        <v>2133</v>
      </c>
      <c r="H387" s="9">
        <v>0</v>
      </c>
      <c r="I387" s="11" t="s">
        <v>1104</v>
      </c>
      <c r="J387" s="9" t="s">
        <v>986</v>
      </c>
      <c r="M387" s="9" t="s">
        <v>898</v>
      </c>
      <c r="N387" s="9" t="s">
        <v>2266</v>
      </c>
    </row>
    <row r="388" spans="1:14" x14ac:dyDescent="0.2">
      <c r="A388" s="310"/>
      <c r="B388" t="s">
        <v>2127</v>
      </c>
      <c r="C388" s="9">
        <v>662743</v>
      </c>
      <c r="D388" s="9" t="s">
        <v>2447</v>
      </c>
      <c r="E388" s="14" t="s">
        <v>2294</v>
      </c>
      <c r="F388" s="14" t="s">
        <v>247</v>
      </c>
      <c r="G388" s="14" t="s">
        <v>2132</v>
      </c>
      <c r="H388" s="9">
        <v>0</v>
      </c>
      <c r="J388" s="9" t="s">
        <v>986</v>
      </c>
      <c r="K388" s="6" t="s">
        <v>990</v>
      </c>
      <c r="L388" s="6" t="s">
        <v>995</v>
      </c>
      <c r="M388" s="9" t="s">
        <v>467</v>
      </c>
    </row>
    <row r="389" spans="1:14" x14ac:dyDescent="0.2">
      <c r="A389" s="311"/>
      <c r="C389" s="9">
        <v>662139</v>
      </c>
      <c r="E389" s="14" t="s">
        <v>2294</v>
      </c>
      <c r="F389" s="14" t="s">
        <v>2181</v>
      </c>
      <c r="G389" s="14" t="s">
        <v>2178</v>
      </c>
      <c r="H389" s="9">
        <v>15</v>
      </c>
      <c r="I389" s="11" t="s">
        <v>1342</v>
      </c>
      <c r="J389" s="9" t="s">
        <v>986</v>
      </c>
      <c r="K389" s="6" t="s">
        <v>2215</v>
      </c>
      <c r="L389" s="6" t="s">
        <v>848</v>
      </c>
      <c r="M389" s="9" t="s">
        <v>30</v>
      </c>
      <c r="N389" s="9" t="s">
        <v>714</v>
      </c>
    </row>
    <row r="390" spans="1:14" x14ac:dyDescent="0.2">
      <c r="A390" s="311"/>
      <c r="B390" t="s">
        <v>2127</v>
      </c>
      <c r="C390" s="9">
        <v>662140</v>
      </c>
      <c r="D390" s="9" t="s">
        <v>2449</v>
      </c>
      <c r="E390" s="14" t="s">
        <v>2294</v>
      </c>
      <c r="F390" s="14" t="s">
        <v>2129</v>
      </c>
      <c r="G390" s="14" t="s">
        <v>2128</v>
      </c>
      <c r="H390" s="9">
        <v>15</v>
      </c>
      <c r="I390" s="11" t="s">
        <v>1278</v>
      </c>
      <c r="J390" s="9" t="s">
        <v>986</v>
      </c>
      <c r="K390" s="6" t="s">
        <v>2242</v>
      </c>
      <c r="L390" s="6" t="s">
        <v>847</v>
      </c>
      <c r="M390" s="9" t="s">
        <v>30</v>
      </c>
      <c r="N390" s="9" t="s">
        <v>1961</v>
      </c>
    </row>
    <row r="391" spans="1:14" x14ac:dyDescent="0.2">
      <c r="A391" s="311"/>
      <c r="C391" s="9">
        <v>662486</v>
      </c>
      <c r="E391" s="14" t="s">
        <v>2294</v>
      </c>
      <c r="F391" s="14" t="s">
        <v>2129</v>
      </c>
      <c r="G391" s="14" t="s">
        <v>2132</v>
      </c>
      <c r="H391" s="9">
        <v>0</v>
      </c>
      <c r="I391" s="11" t="s">
        <v>1957</v>
      </c>
      <c r="J391" s="9" t="s">
        <v>1274</v>
      </c>
      <c r="M391" s="9" t="s">
        <v>898</v>
      </c>
      <c r="N391" s="9" t="s">
        <v>713</v>
      </c>
    </row>
    <row r="392" spans="1:14" x14ac:dyDescent="0.2">
      <c r="A392" s="311"/>
      <c r="C392" s="9">
        <v>662326</v>
      </c>
      <c r="E392" s="14" t="s">
        <v>2294</v>
      </c>
      <c r="F392" s="14" t="s">
        <v>2129</v>
      </c>
      <c r="G392" s="14" t="s">
        <v>2136</v>
      </c>
      <c r="H392" s="9">
        <v>0</v>
      </c>
      <c r="I392" s="11" t="s">
        <v>1022</v>
      </c>
      <c r="J392" s="9" t="s">
        <v>986</v>
      </c>
      <c r="M392" s="9" t="s">
        <v>223</v>
      </c>
      <c r="N392" s="9" t="s">
        <v>223</v>
      </c>
    </row>
    <row r="393" spans="1:14" x14ac:dyDescent="0.2">
      <c r="A393" s="311"/>
      <c r="B393" t="s">
        <v>2127</v>
      </c>
      <c r="C393" s="9">
        <v>662142</v>
      </c>
      <c r="D393" s="9" t="s">
        <v>2450</v>
      </c>
      <c r="E393" s="14" t="s">
        <v>2294</v>
      </c>
      <c r="F393" s="14" t="s">
        <v>2133</v>
      </c>
      <c r="G393" s="14" t="s">
        <v>2299</v>
      </c>
      <c r="H393" s="9">
        <v>15</v>
      </c>
      <c r="I393" s="11" t="s">
        <v>1148</v>
      </c>
      <c r="J393" s="9" t="s">
        <v>986</v>
      </c>
      <c r="K393" s="6" t="s">
        <v>2215</v>
      </c>
      <c r="L393" s="6" t="s">
        <v>848</v>
      </c>
      <c r="M393" s="9" t="s">
        <v>30</v>
      </c>
      <c r="N393" s="9" t="s">
        <v>682</v>
      </c>
    </row>
    <row r="394" spans="1:14" x14ac:dyDescent="0.2">
      <c r="A394" s="310"/>
      <c r="B394" t="s">
        <v>2127</v>
      </c>
      <c r="C394" s="9">
        <v>662152</v>
      </c>
      <c r="D394" s="9" t="s">
        <v>2449</v>
      </c>
      <c r="E394" s="14" t="s">
        <v>2294</v>
      </c>
      <c r="F394" s="14" t="s">
        <v>2133</v>
      </c>
      <c r="G394" s="14" t="s">
        <v>2178</v>
      </c>
      <c r="H394" s="9">
        <v>0</v>
      </c>
      <c r="J394" s="9" t="s">
        <v>986</v>
      </c>
      <c r="K394" s="6" t="s">
        <v>2242</v>
      </c>
      <c r="L394" s="6" t="s">
        <v>847</v>
      </c>
      <c r="M394" s="9" t="s">
        <v>467</v>
      </c>
    </row>
    <row r="395" spans="1:14" x14ac:dyDescent="0.2">
      <c r="A395" s="311"/>
      <c r="B395" t="s">
        <v>2127</v>
      </c>
      <c r="C395" s="9">
        <v>662149</v>
      </c>
      <c r="D395" s="9" t="s">
        <v>2451</v>
      </c>
      <c r="E395" s="14" t="s">
        <v>2294</v>
      </c>
      <c r="F395" s="14" t="s">
        <v>2132</v>
      </c>
      <c r="G395" s="14" t="s">
        <v>2130</v>
      </c>
      <c r="H395" s="9">
        <v>15</v>
      </c>
      <c r="I395" s="11" t="s">
        <v>1120</v>
      </c>
      <c r="J395" s="9" t="s">
        <v>986</v>
      </c>
      <c r="K395" s="6" t="s">
        <v>990</v>
      </c>
      <c r="L395" s="6" t="s">
        <v>995</v>
      </c>
      <c r="M395" s="9" t="s">
        <v>30</v>
      </c>
      <c r="N395" s="9" t="s">
        <v>708</v>
      </c>
    </row>
    <row r="396" spans="1:14" x14ac:dyDescent="0.2">
      <c r="A396" s="311"/>
      <c r="B396" t="s">
        <v>2127</v>
      </c>
      <c r="C396" s="9">
        <v>662144</v>
      </c>
      <c r="D396" s="9" t="s">
        <v>2452</v>
      </c>
      <c r="E396" s="14" t="s">
        <v>2294</v>
      </c>
      <c r="F396" s="14" t="s">
        <v>2132</v>
      </c>
      <c r="G396" s="14" t="s">
        <v>2128</v>
      </c>
      <c r="H396" s="9">
        <v>15</v>
      </c>
      <c r="I396" s="11" t="s">
        <v>1104</v>
      </c>
      <c r="J396" s="9" t="s">
        <v>986</v>
      </c>
      <c r="K396" s="6" t="s">
        <v>1075</v>
      </c>
      <c r="L396" s="6" t="s">
        <v>1072</v>
      </c>
      <c r="M396" s="9" t="s">
        <v>30</v>
      </c>
      <c r="N396" s="9" t="s">
        <v>679</v>
      </c>
    </row>
    <row r="397" spans="1:14" x14ac:dyDescent="0.2">
      <c r="A397" s="310"/>
      <c r="B397" t="s">
        <v>2127</v>
      </c>
      <c r="C397" s="9">
        <v>662321</v>
      </c>
      <c r="D397" s="9" t="s">
        <v>2450</v>
      </c>
      <c r="E397" s="14" t="s">
        <v>2294</v>
      </c>
      <c r="F397" s="14" t="s">
        <v>2133</v>
      </c>
      <c r="G397" s="14" t="s">
        <v>2299</v>
      </c>
      <c r="H397" s="9">
        <v>0</v>
      </c>
      <c r="J397" s="9" t="s">
        <v>986</v>
      </c>
      <c r="K397" s="6" t="s">
        <v>2215</v>
      </c>
      <c r="L397" s="6" t="s">
        <v>848</v>
      </c>
      <c r="M397" s="9" t="s">
        <v>467</v>
      </c>
    </row>
    <row r="398" spans="1:14" x14ac:dyDescent="0.2">
      <c r="A398" s="310"/>
      <c r="B398" t="s">
        <v>2127</v>
      </c>
      <c r="C398" s="9">
        <v>662744</v>
      </c>
      <c r="D398" s="9" t="s">
        <v>2451</v>
      </c>
      <c r="E398" s="14" t="s">
        <v>2294</v>
      </c>
      <c r="F398" s="14" t="s">
        <v>2132</v>
      </c>
      <c r="G398" s="14" t="s">
        <v>2130</v>
      </c>
      <c r="H398" s="9">
        <v>0</v>
      </c>
      <c r="J398" s="9" t="s">
        <v>986</v>
      </c>
      <c r="K398" s="6" t="s">
        <v>990</v>
      </c>
      <c r="L398" s="6" t="s">
        <v>995</v>
      </c>
      <c r="M398" s="9" t="s">
        <v>467</v>
      </c>
    </row>
    <row r="399" spans="1:14" x14ac:dyDescent="0.2">
      <c r="A399" s="311"/>
      <c r="C399" s="9">
        <v>662753</v>
      </c>
      <c r="E399" s="14" t="s">
        <v>2294</v>
      </c>
      <c r="F399" s="14" t="s">
        <v>2132</v>
      </c>
      <c r="G399" s="14" t="s">
        <v>2130</v>
      </c>
      <c r="H399" s="9">
        <v>0</v>
      </c>
      <c r="I399" s="11" t="s">
        <v>973</v>
      </c>
      <c r="J399" s="9" t="s">
        <v>986</v>
      </c>
      <c r="M399" s="9" t="s">
        <v>898</v>
      </c>
      <c r="N399" s="9" t="s">
        <v>2266</v>
      </c>
    </row>
    <row r="400" spans="1:14" x14ac:dyDescent="0.2">
      <c r="A400" s="311"/>
      <c r="C400" s="9">
        <v>662758</v>
      </c>
      <c r="E400" s="14" t="s">
        <v>2294</v>
      </c>
      <c r="F400" s="14" t="s">
        <v>2132</v>
      </c>
      <c r="G400" s="14" t="s">
        <v>2130</v>
      </c>
      <c r="H400" s="9">
        <v>0</v>
      </c>
      <c r="I400" s="11" t="s">
        <v>1110</v>
      </c>
      <c r="J400" s="9" t="s">
        <v>986</v>
      </c>
      <c r="M400" s="9" t="s">
        <v>898</v>
      </c>
      <c r="N400" s="9" t="s">
        <v>2266</v>
      </c>
    </row>
    <row r="401" spans="1:15" x14ac:dyDescent="0.2">
      <c r="A401" s="310"/>
      <c r="B401" t="s">
        <v>2127</v>
      </c>
      <c r="C401" s="9">
        <v>662141</v>
      </c>
      <c r="D401" s="9" t="s">
        <v>2453</v>
      </c>
      <c r="E401" s="14" t="s">
        <v>2294</v>
      </c>
      <c r="F401" s="14" t="s">
        <v>2178</v>
      </c>
      <c r="G401" s="14" t="s">
        <v>2136</v>
      </c>
      <c r="H401" s="9">
        <v>15</v>
      </c>
      <c r="I401" s="11" t="s">
        <v>1278</v>
      </c>
      <c r="J401" s="9" t="s">
        <v>986</v>
      </c>
      <c r="K401" s="6" t="s">
        <v>2242</v>
      </c>
      <c r="L401" s="6" t="s">
        <v>847</v>
      </c>
      <c r="M401" s="9" t="s">
        <v>30</v>
      </c>
      <c r="N401" s="9" t="s">
        <v>160</v>
      </c>
    </row>
    <row r="402" spans="1:15" x14ac:dyDescent="0.2">
      <c r="A402" s="310"/>
      <c r="B402" t="s">
        <v>2127</v>
      </c>
      <c r="C402" s="9">
        <v>662145</v>
      </c>
      <c r="D402" s="9" t="s">
        <v>2452</v>
      </c>
      <c r="E402" s="14" t="s">
        <v>2294</v>
      </c>
      <c r="F402" s="14" t="s">
        <v>2132</v>
      </c>
      <c r="G402" s="14" t="s">
        <v>2128</v>
      </c>
      <c r="H402" s="9">
        <v>0</v>
      </c>
      <c r="J402" s="9" t="s">
        <v>986</v>
      </c>
      <c r="K402" s="6" t="s">
        <v>1075</v>
      </c>
      <c r="L402" s="6" t="s">
        <v>1072</v>
      </c>
      <c r="M402" s="9" t="s">
        <v>467</v>
      </c>
    </row>
    <row r="403" spans="1:15" x14ac:dyDescent="0.2">
      <c r="A403" s="310"/>
      <c r="B403" t="s">
        <v>2127</v>
      </c>
      <c r="C403" s="9">
        <v>662153</v>
      </c>
      <c r="D403" s="9" t="s">
        <v>2453</v>
      </c>
      <c r="E403" s="14" t="s">
        <v>2294</v>
      </c>
      <c r="F403" s="14" t="s">
        <v>2178</v>
      </c>
      <c r="G403" s="14" t="s">
        <v>2136</v>
      </c>
      <c r="H403" s="9">
        <v>0</v>
      </c>
      <c r="J403" s="9" t="s">
        <v>986</v>
      </c>
      <c r="K403" s="6" t="s">
        <v>2242</v>
      </c>
      <c r="L403" s="6" t="s">
        <v>847</v>
      </c>
      <c r="M403" s="9" t="s">
        <v>467</v>
      </c>
    </row>
    <row r="404" spans="1:15" x14ac:dyDescent="0.2">
      <c r="A404" s="311"/>
      <c r="B404" t="s">
        <v>2127</v>
      </c>
      <c r="C404" s="9">
        <v>662147</v>
      </c>
      <c r="D404" s="9" t="s">
        <v>2454</v>
      </c>
      <c r="E404" s="14" t="s">
        <v>2294</v>
      </c>
      <c r="F404" s="14" t="s">
        <v>2130</v>
      </c>
      <c r="G404" s="14" t="s">
        <v>2128</v>
      </c>
      <c r="H404" s="9">
        <v>15</v>
      </c>
      <c r="I404" s="11" t="s">
        <v>1342</v>
      </c>
      <c r="J404" s="9" t="s">
        <v>986</v>
      </c>
      <c r="K404" s="6" t="s">
        <v>990</v>
      </c>
      <c r="L404" s="6" t="s">
        <v>995</v>
      </c>
      <c r="M404" s="9" t="s">
        <v>30</v>
      </c>
      <c r="N404" s="9" t="s">
        <v>708</v>
      </c>
    </row>
    <row r="405" spans="1:15" x14ac:dyDescent="0.2">
      <c r="A405" s="311"/>
      <c r="B405" t="s">
        <v>2127</v>
      </c>
      <c r="C405" s="9">
        <v>653534</v>
      </c>
      <c r="D405" s="9" t="s">
        <v>2455</v>
      </c>
      <c r="E405" s="14" t="s">
        <v>2294</v>
      </c>
      <c r="F405" s="14" t="s">
        <v>2130</v>
      </c>
      <c r="G405" s="14" t="s">
        <v>2308</v>
      </c>
      <c r="H405" s="9">
        <v>15</v>
      </c>
      <c r="I405" s="11" t="s">
        <v>2222</v>
      </c>
      <c r="J405" s="9" t="s">
        <v>986</v>
      </c>
      <c r="K405" s="6" t="s">
        <v>913</v>
      </c>
      <c r="L405" s="6" t="s">
        <v>912</v>
      </c>
      <c r="M405" s="9" t="s">
        <v>30</v>
      </c>
      <c r="N405" s="9" t="s">
        <v>683</v>
      </c>
    </row>
    <row r="406" spans="1:15" x14ac:dyDescent="0.2">
      <c r="A406" s="310"/>
      <c r="B406" t="s">
        <v>2127</v>
      </c>
      <c r="C406" s="9">
        <v>662745</v>
      </c>
      <c r="D406" s="9" t="s">
        <v>2454</v>
      </c>
      <c r="E406" s="14" t="s">
        <v>2294</v>
      </c>
      <c r="F406" s="14" t="s">
        <v>2130</v>
      </c>
      <c r="G406" s="14" t="s">
        <v>2128</v>
      </c>
      <c r="H406" s="9">
        <v>0</v>
      </c>
      <c r="J406" s="9" t="s">
        <v>986</v>
      </c>
      <c r="K406" s="6" t="s">
        <v>990</v>
      </c>
      <c r="L406" s="6" t="s">
        <v>995</v>
      </c>
      <c r="M406" s="9" t="s">
        <v>467</v>
      </c>
    </row>
    <row r="407" spans="1:15" x14ac:dyDescent="0.2">
      <c r="A407" s="310"/>
      <c r="B407" t="s">
        <v>2127</v>
      </c>
      <c r="C407" s="9">
        <v>656872</v>
      </c>
      <c r="D407" s="9" t="s">
        <v>2456</v>
      </c>
      <c r="E407" s="14" t="s">
        <v>2294</v>
      </c>
      <c r="F407" s="14" t="s">
        <v>2128</v>
      </c>
      <c r="G407" s="14" t="s">
        <v>2140</v>
      </c>
      <c r="H407" s="9">
        <v>30</v>
      </c>
      <c r="J407" s="9" t="s">
        <v>1959</v>
      </c>
      <c r="K407" s="6" t="s">
        <v>236</v>
      </c>
      <c r="L407" s="6" t="s">
        <v>234</v>
      </c>
      <c r="M407" s="9" t="s">
        <v>30</v>
      </c>
      <c r="O407" s="9" t="s">
        <v>2457</v>
      </c>
    </row>
    <row r="408" spans="1:15" x14ac:dyDescent="0.2">
      <c r="A408" s="310"/>
      <c r="B408" t="s">
        <v>2127</v>
      </c>
      <c r="C408" s="9">
        <v>662046</v>
      </c>
      <c r="D408" s="9" t="s">
        <v>2456</v>
      </c>
      <c r="E408" s="14" t="s">
        <v>2294</v>
      </c>
      <c r="F408" s="14" t="s">
        <v>2128</v>
      </c>
      <c r="G408" s="14" t="s">
        <v>2140</v>
      </c>
      <c r="H408" s="9">
        <v>30</v>
      </c>
      <c r="J408" s="9" t="s">
        <v>1959</v>
      </c>
      <c r="K408" s="6" t="s">
        <v>236</v>
      </c>
      <c r="L408" s="6" t="s">
        <v>234</v>
      </c>
      <c r="M408" s="9" t="s">
        <v>30</v>
      </c>
      <c r="O408" s="9" t="s">
        <v>2457</v>
      </c>
    </row>
    <row r="409" spans="1:15" x14ac:dyDescent="0.2">
      <c r="A409" s="310"/>
      <c r="B409" t="s">
        <v>2127</v>
      </c>
      <c r="C409" s="9">
        <v>646591</v>
      </c>
      <c r="D409" s="9" t="s">
        <v>2456</v>
      </c>
      <c r="E409" s="14" t="s">
        <v>2294</v>
      </c>
      <c r="F409" s="14" t="s">
        <v>2128</v>
      </c>
      <c r="G409" s="14" t="s">
        <v>2140</v>
      </c>
      <c r="H409" s="9">
        <v>30</v>
      </c>
      <c r="J409" s="9" t="s">
        <v>1959</v>
      </c>
      <c r="K409" s="6" t="s">
        <v>236</v>
      </c>
      <c r="L409" s="6" t="s">
        <v>234</v>
      </c>
      <c r="M409" s="9" t="s">
        <v>30</v>
      </c>
      <c r="N409" s="9" t="s">
        <v>160</v>
      </c>
      <c r="O409" s="9" t="s">
        <v>2457</v>
      </c>
    </row>
    <row r="410" spans="1:15" x14ac:dyDescent="0.2">
      <c r="A410" s="311"/>
      <c r="C410" s="9">
        <v>662155</v>
      </c>
      <c r="E410" s="14" t="s">
        <v>2294</v>
      </c>
      <c r="F410" s="14" t="s">
        <v>2128</v>
      </c>
      <c r="G410" s="14" t="s">
        <v>2135</v>
      </c>
      <c r="H410" s="9">
        <v>30</v>
      </c>
      <c r="I410" s="11" t="s">
        <v>1110</v>
      </c>
      <c r="J410" s="9" t="s">
        <v>986</v>
      </c>
      <c r="K410" s="6" t="s">
        <v>149</v>
      </c>
      <c r="L410" s="6" t="s">
        <v>862</v>
      </c>
      <c r="M410" s="9" t="s">
        <v>30</v>
      </c>
      <c r="N410" s="9" t="s">
        <v>681</v>
      </c>
      <c r="O410" s="9" t="s">
        <v>2458</v>
      </c>
    </row>
    <row r="411" spans="1:15" x14ac:dyDescent="0.2">
      <c r="A411" s="310"/>
      <c r="B411" t="s">
        <v>2127</v>
      </c>
      <c r="C411" s="9">
        <v>655085</v>
      </c>
      <c r="D411" s="9" t="s">
        <v>2459</v>
      </c>
      <c r="E411" s="14" t="s">
        <v>2294</v>
      </c>
      <c r="F411" s="14" t="s">
        <v>2128</v>
      </c>
      <c r="G411" s="14" t="s">
        <v>2139</v>
      </c>
      <c r="H411" s="9">
        <v>30</v>
      </c>
      <c r="J411" s="9" t="s">
        <v>986</v>
      </c>
      <c r="K411" s="6" t="s">
        <v>149</v>
      </c>
      <c r="L411" s="6" t="s">
        <v>862</v>
      </c>
      <c r="M411" s="9" t="s">
        <v>30</v>
      </c>
      <c r="N411" s="9" t="s">
        <v>160</v>
      </c>
      <c r="O411" s="9" t="s">
        <v>2458</v>
      </c>
    </row>
    <row r="412" spans="1:15" x14ac:dyDescent="0.2">
      <c r="A412" s="310"/>
      <c r="B412" t="s">
        <v>2127</v>
      </c>
      <c r="C412" s="9">
        <v>662138</v>
      </c>
      <c r="D412" s="9" t="s">
        <v>2455</v>
      </c>
      <c r="E412" s="14" t="s">
        <v>2294</v>
      </c>
      <c r="F412" s="14" t="s">
        <v>2130</v>
      </c>
      <c r="G412" s="14" t="s">
        <v>2313</v>
      </c>
      <c r="H412" s="9">
        <v>0</v>
      </c>
      <c r="J412" s="9" t="s">
        <v>986</v>
      </c>
      <c r="K412" s="6" t="s">
        <v>913</v>
      </c>
      <c r="L412" s="6" t="s">
        <v>912</v>
      </c>
      <c r="M412" s="9" t="s">
        <v>467</v>
      </c>
    </row>
    <row r="413" spans="1:15" x14ac:dyDescent="0.2">
      <c r="A413" s="311"/>
      <c r="B413" t="s">
        <v>2127</v>
      </c>
      <c r="C413" s="9">
        <v>662161</v>
      </c>
      <c r="D413" s="9" t="s">
        <v>2460</v>
      </c>
      <c r="E413" s="14" t="s">
        <v>2294</v>
      </c>
      <c r="F413" s="14" t="s">
        <v>2128</v>
      </c>
      <c r="G413" s="14" t="s">
        <v>2134</v>
      </c>
      <c r="H413" s="9">
        <v>15</v>
      </c>
      <c r="I413" s="11" t="s">
        <v>1022</v>
      </c>
      <c r="J413" s="9" t="s">
        <v>986</v>
      </c>
      <c r="K413" s="6" t="s">
        <v>1075</v>
      </c>
      <c r="L413" s="6" t="s">
        <v>1072</v>
      </c>
      <c r="M413" s="9" t="s">
        <v>30</v>
      </c>
      <c r="N413" s="9" t="s">
        <v>679</v>
      </c>
    </row>
    <row r="414" spans="1:15" x14ac:dyDescent="0.2">
      <c r="A414" s="311"/>
      <c r="B414" t="s">
        <v>2127</v>
      </c>
      <c r="C414" s="9">
        <v>653240</v>
      </c>
      <c r="D414" s="9" t="s">
        <v>2461</v>
      </c>
      <c r="E414" s="14" t="s">
        <v>2294</v>
      </c>
      <c r="F414" s="14" t="s">
        <v>2128</v>
      </c>
      <c r="G414" s="14" t="s">
        <v>2137</v>
      </c>
      <c r="H414" s="9">
        <v>15</v>
      </c>
      <c r="I414" s="11" t="s">
        <v>928</v>
      </c>
      <c r="J414" s="9" t="s">
        <v>986</v>
      </c>
      <c r="K414" s="6" t="s">
        <v>2242</v>
      </c>
      <c r="L414" s="6" t="s">
        <v>847</v>
      </c>
      <c r="M414" s="9" t="s">
        <v>30</v>
      </c>
      <c r="N414" s="9" t="s">
        <v>678</v>
      </c>
    </row>
    <row r="415" spans="1:15" x14ac:dyDescent="0.2">
      <c r="A415" s="310"/>
      <c r="B415" t="s">
        <v>2127</v>
      </c>
      <c r="C415" s="9">
        <v>662162</v>
      </c>
      <c r="D415" s="9" t="s">
        <v>2462</v>
      </c>
      <c r="E415" s="14" t="s">
        <v>2294</v>
      </c>
      <c r="F415" s="14" t="s">
        <v>2128</v>
      </c>
      <c r="G415" s="14" t="s">
        <v>2148</v>
      </c>
      <c r="H415" s="9">
        <v>15</v>
      </c>
      <c r="J415" s="9" t="s">
        <v>986</v>
      </c>
      <c r="K415" s="6" t="s">
        <v>370</v>
      </c>
      <c r="L415" s="6" t="s">
        <v>995</v>
      </c>
      <c r="M415" s="9" t="s">
        <v>30</v>
      </c>
      <c r="N415" s="9" t="s">
        <v>160</v>
      </c>
    </row>
    <row r="416" spans="1:15" x14ac:dyDescent="0.2">
      <c r="A416" s="310"/>
      <c r="B416" t="s">
        <v>2127</v>
      </c>
      <c r="C416" s="9">
        <v>662047</v>
      </c>
      <c r="D416" s="9" t="s">
        <v>2456</v>
      </c>
      <c r="E416" s="14" t="s">
        <v>2294</v>
      </c>
      <c r="F416" s="14" t="s">
        <v>2128</v>
      </c>
      <c r="G416" s="14" t="s">
        <v>2140</v>
      </c>
      <c r="H416" s="9">
        <v>0</v>
      </c>
      <c r="I416" s="11" t="s">
        <v>128</v>
      </c>
      <c r="J416" s="9" t="s">
        <v>1959</v>
      </c>
      <c r="K416" s="6" t="s">
        <v>236</v>
      </c>
      <c r="L416" s="6" t="s">
        <v>234</v>
      </c>
      <c r="M416" s="9" t="s">
        <v>2105</v>
      </c>
      <c r="O416" s="9" t="s">
        <v>2457</v>
      </c>
    </row>
    <row r="417" spans="1:15" x14ac:dyDescent="0.2">
      <c r="A417" s="310"/>
      <c r="B417" t="s">
        <v>2127</v>
      </c>
      <c r="C417" s="9">
        <v>646590</v>
      </c>
      <c r="D417" s="9" t="s">
        <v>2456</v>
      </c>
      <c r="E417" s="14" t="s">
        <v>2294</v>
      </c>
      <c r="F417" s="14" t="s">
        <v>2128</v>
      </c>
      <c r="G417" s="14" t="s">
        <v>2140</v>
      </c>
      <c r="H417" s="9">
        <v>0</v>
      </c>
      <c r="J417" s="9" t="s">
        <v>1274</v>
      </c>
      <c r="K417" s="6" t="s">
        <v>236</v>
      </c>
      <c r="L417" s="6" t="s">
        <v>2100</v>
      </c>
      <c r="M417" s="9" t="s">
        <v>467</v>
      </c>
      <c r="N417" s="9" t="s">
        <v>160</v>
      </c>
      <c r="O417" s="9" t="s">
        <v>2457</v>
      </c>
    </row>
    <row r="418" spans="1:15" x14ac:dyDescent="0.2">
      <c r="A418" s="310"/>
      <c r="B418" t="s">
        <v>2127</v>
      </c>
      <c r="C418" s="9">
        <v>646592</v>
      </c>
      <c r="D418" s="9" t="s">
        <v>2456</v>
      </c>
      <c r="E418" s="14" t="s">
        <v>2294</v>
      </c>
      <c r="F418" s="14" t="s">
        <v>2128</v>
      </c>
      <c r="G418" s="14" t="s">
        <v>2140</v>
      </c>
      <c r="H418" s="9">
        <v>0</v>
      </c>
      <c r="I418" s="11" t="s">
        <v>128</v>
      </c>
      <c r="J418" s="9" t="s">
        <v>1959</v>
      </c>
      <c r="K418" s="6" t="s">
        <v>236</v>
      </c>
      <c r="L418" s="6" t="s">
        <v>234</v>
      </c>
      <c r="M418" s="9" t="s">
        <v>2105</v>
      </c>
      <c r="N418" s="9" t="s">
        <v>160</v>
      </c>
      <c r="O418" s="9" t="s">
        <v>2457</v>
      </c>
    </row>
    <row r="419" spans="1:15" x14ac:dyDescent="0.2">
      <c r="A419" s="310"/>
      <c r="B419" t="s">
        <v>2127</v>
      </c>
      <c r="C419" s="9">
        <v>662045</v>
      </c>
      <c r="D419" s="9" t="s">
        <v>2456</v>
      </c>
      <c r="E419" s="14" t="s">
        <v>2294</v>
      </c>
      <c r="F419" s="14" t="s">
        <v>2128</v>
      </c>
      <c r="G419" s="14" t="s">
        <v>2140</v>
      </c>
      <c r="H419" s="9">
        <v>0</v>
      </c>
      <c r="J419" s="9" t="s">
        <v>1274</v>
      </c>
      <c r="K419" s="6" t="s">
        <v>236</v>
      </c>
      <c r="L419" s="6" t="s">
        <v>2100</v>
      </c>
      <c r="M419" s="9" t="s">
        <v>467</v>
      </c>
      <c r="N419" s="9" t="s">
        <v>2095</v>
      </c>
      <c r="O419" s="9" t="s">
        <v>2457</v>
      </c>
    </row>
    <row r="420" spans="1:15" x14ac:dyDescent="0.2">
      <c r="A420" s="310"/>
      <c r="B420" t="s">
        <v>2127</v>
      </c>
      <c r="C420" s="9">
        <v>662163</v>
      </c>
      <c r="D420" s="9" t="s">
        <v>2460</v>
      </c>
      <c r="E420" s="14" t="s">
        <v>2294</v>
      </c>
      <c r="F420" s="14" t="s">
        <v>2128</v>
      </c>
      <c r="G420" s="14" t="s">
        <v>2135</v>
      </c>
      <c r="H420" s="9">
        <v>0</v>
      </c>
      <c r="J420" s="9" t="s">
        <v>986</v>
      </c>
      <c r="K420" s="6" t="s">
        <v>1075</v>
      </c>
      <c r="L420" s="6" t="s">
        <v>1072</v>
      </c>
      <c r="M420" s="9" t="s">
        <v>467</v>
      </c>
    </row>
    <row r="421" spans="1:15" x14ac:dyDescent="0.2">
      <c r="A421" s="311"/>
      <c r="B421" t="s">
        <v>2127</v>
      </c>
      <c r="C421" s="9">
        <v>653395</v>
      </c>
      <c r="D421" s="9" t="s">
        <v>2463</v>
      </c>
      <c r="E421" s="14" t="s">
        <v>2294</v>
      </c>
      <c r="F421" s="14" t="s">
        <v>2299</v>
      </c>
      <c r="G421" s="14" t="s">
        <v>2135</v>
      </c>
      <c r="H421" s="9">
        <v>15</v>
      </c>
      <c r="I421" s="11" t="s">
        <v>973</v>
      </c>
      <c r="J421" s="9" t="s">
        <v>986</v>
      </c>
      <c r="K421" s="6" t="s">
        <v>2215</v>
      </c>
      <c r="L421" s="6" t="s">
        <v>848</v>
      </c>
      <c r="M421" s="9" t="s">
        <v>30</v>
      </c>
      <c r="N421" s="9" t="s">
        <v>714</v>
      </c>
    </row>
    <row r="422" spans="1:15" x14ac:dyDescent="0.2">
      <c r="A422" s="310"/>
      <c r="B422" t="s">
        <v>2127</v>
      </c>
      <c r="C422" s="9">
        <v>662435</v>
      </c>
      <c r="D422" s="9" t="s">
        <v>2464</v>
      </c>
      <c r="E422" s="14" t="s">
        <v>2294</v>
      </c>
      <c r="F422" s="14" t="s">
        <v>2128</v>
      </c>
      <c r="G422" s="14" t="s">
        <v>2143</v>
      </c>
      <c r="H422" s="9">
        <v>0</v>
      </c>
      <c r="J422" s="9" t="s">
        <v>986</v>
      </c>
      <c r="K422" s="6" t="s">
        <v>370</v>
      </c>
      <c r="L422" s="6" t="s">
        <v>995</v>
      </c>
      <c r="M422" s="9" t="s">
        <v>467</v>
      </c>
    </row>
    <row r="423" spans="1:15" x14ac:dyDescent="0.2">
      <c r="A423" s="311"/>
      <c r="B423" t="s">
        <v>2127</v>
      </c>
      <c r="C423" s="9">
        <v>662310</v>
      </c>
      <c r="D423" s="9" t="s">
        <v>2464</v>
      </c>
      <c r="E423" s="14" t="s">
        <v>2294</v>
      </c>
      <c r="F423" s="14" t="s">
        <v>2128</v>
      </c>
      <c r="G423" s="14" t="s">
        <v>2143</v>
      </c>
      <c r="H423" s="9">
        <v>0</v>
      </c>
      <c r="I423" s="11" t="s">
        <v>1120</v>
      </c>
      <c r="J423" s="9" t="s">
        <v>986</v>
      </c>
      <c r="K423" s="6" t="s">
        <v>370</v>
      </c>
      <c r="L423" s="6" t="s">
        <v>995</v>
      </c>
      <c r="M423" s="9" t="s">
        <v>30</v>
      </c>
      <c r="N423" s="9" t="s">
        <v>708</v>
      </c>
    </row>
    <row r="424" spans="1:15" x14ac:dyDescent="0.2">
      <c r="A424" s="310"/>
      <c r="B424" t="s">
        <v>2127</v>
      </c>
      <c r="C424" s="9">
        <v>662247</v>
      </c>
      <c r="D424" s="9" t="s">
        <v>2462</v>
      </c>
      <c r="E424" s="14" t="s">
        <v>2294</v>
      </c>
      <c r="F424" s="14" t="s">
        <v>2128</v>
      </c>
      <c r="G424" s="14" t="s">
        <v>2138</v>
      </c>
      <c r="H424" s="9">
        <v>0</v>
      </c>
      <c r="J424" s="9" t="s">
        <v>986</v>
      </c>
      <c r="K424" s="6" t="s">
        <v>370</v>
      </c>
      <c r="L424" s="6" t="s">
        <v>995</v>
      </c>
      <c r="M424" s="9" t="s">
        <v>467</v>
      </c>
    </row>
    <row r="425" spans="1:15" x14ac:dyDescent="0.2">
      <c r="A425" s="310"/>
      <c r="C425" s="9">
        <v>662757</v>
      </c>
      <c r="E425" s="14" t="s">
        <v>2294</v>
      </c>
      <c r="F425" s="14" t="s">
        <v>2299</v>
      </c>
      <c r="G425" s="14" t="s">
        <v>2134</v>
      </c>
      <c r="H425" s="9">
        <v>0</v>
      </c>
      <c r="I425" s="11" t="s">
        <v>1278</v>
      </c>
      <c r="J425" s="9" t="s">
        <v>986</v>
      </c>
      <c r="M425" s="9" t="s">
        <v>898</v>
      </c>
      <c r="N425" s="9" t="s">
        <v>160</v>
      </c>
    </row>
    <row r="426" spans="1:15" x14ac:dyDescent="0.2">
      <c r="A426" s="310"/>
      <c r="B426" t="s">
        <v>2127</v>
      </c>
      <c r="C426" s="9">
        <v>662143</v>
      </c>
      <c r="D426" s="9" t="s">
        <v>2463</v>
      </c>
      <c r="E426" s="14" t="s">
        <v>2294</v>
      </c>
      <c r="F426" s="14" t="s">
        <v>2299</v>
      </c>
      <c r="G426" s="14" t="s">
        <v>2135</v>
      </c>
      <c r="H426" s="9">
        <v>0</v>
      </c>
      <c r="J426" s="9" t="s">
        <v>986</v>
      </c>
      <c r="K426" s="6" t="s">
        <v>2215</v>
      </c>
      <c r="L426" s="6" t="s">
        <v>848</v>
      </c>
      <c r="M426" s="9" t="s">
        <v>467</v>
      </c>
    </row>
    <row r="427" spans="1:15" x14ac:dyDescent="0.2">
      <c r="A427" s="310"/>
      <c r="B427" t="s">
        <v>2127</v>
      </c>
      <c r="C427" s="9">
        <v>662154</v>
      </c>
      <c r="D427" s="9" t="s">
        <v>2461</v>
      </c>
      <c r="E427" s="14" t="s">
        <v>2294</v>
      </c>
      <c r="F427" s="14" t="s">
        <v>2299</v>
      </c>
      <c r="G427" s="14" t="s">
        <v>2137</v>
      </c>
      <c r="H427" s="9">
        <v>0</v>
      </c>
      <c r="J427" s="9" t="s">
        <v>986</v>
      </c>
      <c r="K427" s="6" t="s">
        <v>2242</v>
      </c>
      <c r="L427" s="6" t="s">
        <v>847</v>
      </c>
      <c r="M427" s="9" t="s">
        <v>467</v>
      </c>
    </row>
    <row r="428" spans="1:15" x14ac:dyDescent="0.2">
      <c r="A428" s="311"/>
      <c r="B428" t="s">
        <v>2127</v>
      </c>
      <c r="C428" s="9">
        <v>653597</v>
      </c>
      <c r="D428" s="9" t="s">
        <v>2465</v>
      </c>
      <c r="E428" s="14" t="s">
        <v>2294</v>
      </c>
      <c r="F428" s="14" t="s">
        <v>2134</v>
      </c>
      <c r="G428" s="14" t="s">
        <v>2137</v>
      </c>
      <c r="H428" s="9">
        <v>15</v>
      </c>
      <c r="I428" s="11" t="s">
        <v>1278</v>
      </c>
      <c r="J428" s="9" t="s">
        <v>986</v>
      </c>
      <c r="K428" s="6" t="s">
        <v>1075</v>
      </c>
      <c r="L428" s="6" t="s">
        <v>1072</v>
      </c>
      <c r="M428" s="9" t="s">
        <v>30</v>
      </c>
      <c r="N428" s="9" t="s">
        <v>680</v>
      </c>
    </row>
    <row r="429" spans="1:15" x14ac:dyDescent="0.2">
      <c r="A429" s="311"/>
      <c r="B429" t="s">
        <v>2127</v>
      </c>
      <c r="C429" s="9">
        <v>662156</v>
      </c>
      <c r="D429" s="9" t="s">
        <v>2466</v>
      </c>
      <c r="E429" s="14" t="s">
        <v>2294</v>
      </c>
      <c r="F429" s="14" t="s">
        <v>2135</v>
      </c>
      <c r="G429" s="14" t="s">
        <v>2139</v>
      </c>
      <c r="H429" s="9">
        <v>15</v>
      </c>
      <c r="I429" s="11" t="s">
        <v>1148</v>
      </c>
      <c r="J429" s="9" t="s">
        <v>986</v>
      </c>
      <c r="K429" s="6" t="s">
        <v>149</v>
      </c>
      <c r="L429" s="6" t="s">
        <v>862</v>
      </c>
      <c r="M429" s="9" t="s">
        <v>30</v>
      </c>
      <c r="N429" s="9" t="s">
        <v>682</v>
      </c>
      <c r="O429" s="9" t="s">
        <v>2458</v>
      </c>
    </row>
    <row r="430" spans="1:15" x14ac:dyDescent="0.2">
      <c r="A430" s="311"/>
      <c r="B430" t="s">
        <v>2127</v>
      </c>
      <c r="C430" s="9">
        <v>662160</v>
      </c>
      <c r="D430" s="9" t="s">
        <v>2467</v>
      </c>
      <c r="E430" s="14" t="s">
        <v>2294</v>
      </c>
      <c r="F430" s="14" t="s">
        <v>2135</v>
      </c>
      <c r="G430" s="14" t="s">
        <v>2313</v>
      </c>
      <c r="H430" s="9">
        <v>15</v>
      </c>
      <c r="I430" s="11" t="s">
        <v>1022</v>
      </c>
      <c r="J430" s="9" t="s">
        <v>986</v>
      </c>
      <c r="K430" s="6" t="s">
        <v>2215</v>
      </c>
      <c r="L430" s="6" t="s">
        <v>848</v>
      </c>
      <c r="M430" s="9" t="s">
        <v>30</v>
      </c>
      <c r="N430" s="9" t="s">
        <v>714</v>
      </c>
    </row>
    <row r="431" spans="1:15" x14ac:dyDescent="0.2">
      <c r="A431" s="310"/>
      <c r="B431" t="s">
        <v>2127</v>
      </c>
      <c r="C431" s="9">
        <v>662747</v>
      </c>
      <c r="D431" s="9" t="s">
        <v>2466</v>
      </c>
      <c r="E431" s="14" t="s">
        <v>2294</v>
      </c>
      <c r="F431" s="14" t="s">
        <v>2135</v>
      </c>
      <c r="G431" s="14" t="s">
        <v>2139</v>
      </c>
      <c r="H431" s="9">
        <v>0</v>
      </c>
      <c r="J431" s="9" t="s">
        <v>986</v>
      </c>
      <c r="K431" s="6" t="s">
        <v>149</v>
      </c>
      <c r="L431" s="6" t="s">
        <v>862</v>
      </c>
      <c r="M431" s="9" t="s">
        <v>467</v>
      </c>
      <c r="O431" s="9" t="s">
        <v>2458</v>
      </c>
    </row>
    <row r="432" spans="1:15" x14ac:dyDescent="0.2">
      <c r="A432" s="310"/>
      <c r="B432" t="s">
        <v>2127</v>
      </c>
      <c r="C432" s="9">
        <v>662164</v>
      </c>
      <c r="D432" s="9" t="s">
        <v>2467</v>
      </c>
      <c r="E432" s="14" t="s">
        <v>2294</v>
      </c>
      <c r="F432" s="14" t="s">
        <v>2135</v>
      </c>
      <c r="G432" s="14" t="s">
        <v>2313</v>
      </c>
      <c r="H432" s="9">
        <v>0</v>
      </c>
      <c r="J432" s="9" t="s">
        <v>986</v>
      </c>
      <c r="K432" s="6" t="s">
        <v>2215</v>
      </c>
      <c r="L432" s="6" t="s">
        <v>848</v>
      </c>
      <c r="M432" s="9" t="s">
        <v>467</v>
      </c>
    </row>
    <row r="433" spans="1:14" x14ac:dyDescent="0.2">
      <c r="A433" s="311"/>
      <c r="B433" t="s">
        <v>2127</v>
      </c>
      <c r="C433" s="9">
        <v>662311</v>
      </c>
      <c r="D433" s="9" t="s">
        <v>2468</v>
      </c>
      <c r="E433" s="14" t="s">
        <v>2294</v>
      </c>
      <c r="F433" s="14" t="s">
        <v>2143</v>
      </c>
      <c r="G433" s="14" t="s">
        <v>2313</v>
      </c>
      <c r="H433" s="9">
        <v>15</v>
      </c>
      <c r="I433" s="11" t="s">
        <v>973</v>
      </c>
      <c r="J433" s="9" t="s">
        <v>986</v>
      </c>
      <c r="K433" s="6" t="s">
        <v>370</v>
      </c>
      <c r="L433" s="6" t="s">
        <v>995</v>
      </c>
      <c r="M433" s="9" t="s">
        <v>30</v>
      </c>
      <c r="N433" s="9" t="s">
        <v>708</v>
      </c>
    </row>
    <row r="434" spans="1:14" x14ac:dyDescent="0.2">
      <c r="A434" s="310"/>
      <c r="B434" t="s">
        <v>2127</v>
      </c>
      <c r="C434" s="9">
        <v>662157</v>
      </c>
      <c r="D434" s="9" t="s">
        <v>2465</v>
      </c>
      <c r="E434" s="14" t="s">
        <v>2294</v>
      </c>
      <c r="F434" s="14" t="s">
        <v>2135</v>
      </c>
      <c r="G434" s="14" t="s">
        <v>2142</v>
      </c>
      <c r="H434" s="9">
        <v>0</v>
      </c>
      <c r="J434" s="9" t="s">
        <v>986</v>
      </c>
      <c r="K434" s="6" t="s">
        <v>1075</v>
      </c>
      <c r="L434" s="6" t="s">
        <v>1072</v>
      </c>
      <c r="M434" s="9" t="s">
        <v>467</v>
      </c>
    </row>
    <row r="435" spans="1:14" x14ac:dyDescent="0.2">
      <c r="A435" s="310"/>
      <c r="B435" t="s">
        <v>2127</v>
      </c>
      <c r="C435" s="9">
        <v>664038</v>
      </c>
      <c r="D435" s="9" t="s">
        <v>2870</v>
      </c>
      <c r="E435" s="14" t="s">
        <v>2294</v>
      </c>
      <c r="F435" s="14" t="s">
        <v>2143</v>
      </c>
      <c r="G435" s="14" t="s">
        <v>2196</v>
      </c>
      <c r="H435" s="9">
        <v>0</v>
      </c>
      <c r="J435" s="9" t="s">
        <v>986</v>
      </c>
      <c r="K435" s="6" t="s">
        <v>913</v>
      </c>
      <c r="L435" s="6" t="s">
        <v>912</v>
      </c>
      <c r="M435" s="9" t="s">
        <v>467</v>
      </c>
    </row>
    <row r="436" spans="1:14" x14ac:dyDescent="0.2">
      <c r="A436" s="311"/>
      <c r="B436" t="s">
        <v>2127</v>
      </c>
      <c r="C436" s="9">
        <v>662241</v>
      </c>
      <c r="D436" s="9" t="s">
        <v>2870</v>
      </c>
      <c r="E436" s="14" t="s">
        <v>2294</v>
      </c>
      <c r="F436" s="14" t="s">
        <v>2308</v>
      </c>
      <c r="G436" s="14" t="s">
        <v>2139</v>
      </c>
      <c r="H436" s="9">
        <v>15</v>
      </c>
      <c r="I436" s="11" t="s">
        <v>1120</v>
      </c>
      <c r="J436" s="9" t="s">
        <v>986</v>
      </c>
      <c r="K436" s="6" t="s">
        <v>913</v>
      </c>
      <c r="L436" s="6" t="s">
        <v>912</v>
      </c>
      <c r="M436" s="9" t="s">
        <v>30</v>
      </c>
      <c r="N436" s="9" t="s">
        <v>683</v>
      </c>
    </row>
    <row r="437" spans="1:14" x14ac:dyDescent="0.2">
      <c r="A437" s="310"/>
      <c r="B437" t="s">
        <v>2127</v>
      </c>
      <c r="C437" s="9">
        <v>662314</v>
      </c>
      <c r="D437" s="9" t="s">
        <v>2468</v>
      </c>
      <c r="E437" s="14" t="s">
        <v>2294</v>
      </c>
      <c r="F437" s="14" t="s">
        <v>2143</v>
      </c>
      <c r="G437" s="14" t="s">
        <v>2313</v>
      </c>
      <c r="H437" s="9">
        <v>0</v>
      </c>
      <c r="J437" s="9" t="s">
        <v>986</v>
      </c>
      <c r="K437" s="6" t="s">
        <v>370</v>
      </c>
      <c r="L437" s="6" t="s">
        <v>995</v>
      </c>
      <c r="M437" s="9" t="s">
        <v>467</v>
      </c>
    </row>
    <row r="438" spans="1:14" x14ac:dyDescent="0.2">
      <c r="A438" s="310"/>
      <c r="B438" t="s">
        <v>2127</v>
      </c>
      <c r="C438" s="9">
        <v>653598</v>
      </c>
      <c r="D438" s="9" t="s">
        <v>2469</v>
      </c>
      <c r="E438" s="14" t="s">
        <v>2294</v>
      </c>
      <c r="F438" s="14" t="s">
        <v>2308</v>
      </c>
      <c r="G438" s="14" t="s">
        <v>2313</v>
      </c>
      <c r="H438" s="9">
        <v>15</v>
      </c>
      <c r="I438" s="11" t="s">
        <v>1120</v>
      </c>
      <c r="J438" s="9" t="s">
        <v>986</v>
      </c>
      <c r="K438" s="6" t="s">
        <v>1075</v>
      </c>
      <c r="L438" s="6" t="s">
        <v>1072</v>
      </c>
      <c r="M438" s="9" t="s">
        <v>30</v>
      </c>
      <c r="N438" s="9" t="s">
        <v>160</v>
      </c>
    </row>
    <row r="439" spans="1:14" x14ac:dyDescent="0.2">
      <c r="A439" s="310"/>
      <c r="B439" t="s">
        <v>2127</v>
      </c>
      <c r="C439" s="9">
        <v>662318</v>
      </c>
      <c r="D439" s="9" t="s">
        <v>2469</v>
      </c>
      <c r="E439" s="14" t="s">
        <v>2294</v>
      </c>
      <c r="F439" s="14" t="s">
        <v>2308</v>
      </c>
      <c r="G439" s="14" t="s">
        <v>2139</v>
      </c>
      <c r="H439" s="9">
        <v>0</v>
      </c>
      <c r="J439" s="9" t="s">
        <v>986</v>
      </c>
      <c r="K439" s="6" t="s">
        <v>1075</v>
      </c>
      <c r="L439" s="6" t="s">
        <v>1072</v>
      </c>
      <c r="M439" s="9" t="s">
        <v>467</v>
      </c>
    </row>
    <row r="440" spans="1:14" x14ac:dyDescent="0.2">
      <c r="A440" s="311"/>
      <c r="B440" t="s">
        <v>2127</v>
      </c>
      <c r="C440" s="9">
        <v>653396</v>
      </c>
      <c r="D440" s="9" t="s">
        <v>2470</v>
      </c>
      <c r="E440" s="14" t="s">
        <v>2294</v>
      </c>
      <c r="F440" s="14" t="s">
        <v>2313</v>
      </c>
      <c r="G440" s="14" t="s">
        <v>2182</v>
      </c>
      <c r="H440" s="9">
        <v>15</v>
      </c>
      <c r="I440" s="11" t="s">
        <v>1148</v>
      </c>
      <c r="J440" s="9" t="s">
        <v>986</v>
      </c>
      <c r="K440" s="6" t="s">
        <v>2215</v>
      </c>
      <c r="L440" s="6" t="s">
        <v>848</v>
      </c>
      <c r="M440" s="9" t="s">
        <v>30</v>
      </c>
      <c r="N440" s="9" t="s">
        <v>682</v>
      </c>
    </row>
    <row r="441" spans="1:14" x14ac:dyDescent="0.2">
      <c r="A441" s="310"/>
      <c r="B441" t="s">
        <v>2127</v>
      </c>
      <c r="C441" s="9">
        <v>662315</v>
      </c>
      <c r="D441" s="9" t="s">
        <v>2471</v>
      </c>
      <c r="E441" s="14" t="s">
        <v>2294</v>
      </c>
      <c r="F441" s="14" t="s">
        <v>2139</v>
      </c>
      <c r="G441" s="14" t="s">
        <v>2148</v>
      </c>
      <c r="H441" s="9">
        <v>0</v>
      </c>
      <c r="J441" s="9" t="s">
        <v>986</v>
      </c>
      <c r="K441" s="6" t="s">
        <v>370</v>
      </c>
      <c r="L441" s="6" t="s">
        <v>995</v>
      </c>
      <c r="M441" s="9" t="s">
        <v>467</v>
      </c>
    </row>
    <row r="442" spans="1:14" x14ac:dyDescent="0.2">
      <c r="A442" s="311"/>
      <c r="B442" t="s">
        <v>2127</v>
      </c>
      <c r="C442" s="9">
        <v>662312</v>
      </c>
      <c r="D442" s="9" t="s">
        <v>2471</v>
      </c>
      <c r="E442" s="14" t="s">
        <v>2294</v>
      </c>
      <c r="F442" s="14" t="s">
        <v>2139</v>
      </c>
      <c r="G442" s="14" t="s">
        <v>2148</v>
      </c>
      <c r="H442" s="9">
        <v>0</v>
      </c>
      <c r="I442" s="11" t="s">
        <v>1120</v>
      </c>
      <c r="J442" s="9" t="s">
        <v>986</v>
      </c>
      <c r="K442" s="6" t="s">
        <v>370</v>
      </c>
      <c r="L442" s="6" t="s">
        <v>995</v>
      </c>
      <c r="M442" s="9" t="s">
        <v>30</v>
      </c>
      <c r="N442" s="9" t="s">
        <v>708</v>
      </c>
    </row>
    <row r="443" spans="1:14" x14ac:dyDescent="0.2">
      <c r="A443" s="311"/>
      <c r="B443" t="s">
        <v>2127</v>
      </c>
      <c r="C443" s="9">
        <v>653535</v>
      </c>
      <c r="D443" s="9" t="s">
        <v>2476</v>
      </c>
      <c r="E443" s="14" t="s">
        <v>2294</v>
      </c>
      <c r="F443" s="14" t="s">
        <v>2139</v>
      </c>
      <c r="G443" s="14" t="s">
        <v>2138</v>
      </c>
      <c r="H443" s="9">
        <v>0</v>
      </c>
      <c r="I443" s="11" t="s">
        <v>2222</v>
      </c>
      <c r="J443" s="9" t="s">
        <v>986</v>
      </c>
      <c r="K443" s="6" t="s">
        <v>913</v>
      </c>
      <c r="L443" s="6" t="s">
        <v>912</v>
      </c>
      <c r="M443" s="9" t="s">
        <v>30</v>
      </c>
      <c r="N443" s="9" t="s">
        <v>683</v>
      </c>
    </row>
    <row r="444" spans="1:14" x14ac:dyDescent="0.2">
      <c r="A444" s="310"/>
      <c r="B444" t="s">
        <v>2127</v>
      </c>
      <c r="C444" s="9">
        <v>662262</v>
      </c>
      <c r="D444" s="9" t="s">
        <v>2472</v>
      </c>
      <c r="E444" s="14" t="s">
        <v>2294</v>
      </c>
      <c r="F444" s="14" t="s">
        <v>2137</v>
      </c>
      <c r="G444" s="14" t="s">
        <v>2142</v>
      </c>
      <c r="H444" s="9">
        <v>15</v>
      </c>
      <c r="I444" s="11" t="s">
        <v>128</v>
      </c>
      <c r="J444" s="9" t="s">
        <v>986</v>
      </c>
      <c r="K444" s="6" t="s">
        <v>2242</v>
      </c>
      <c r="L444" s="6" t="s">
        <v>847</v>
      </c>
      <c r="M444" s="9" t="s">
        <v>30</v>
      </c>
      <c r="N444" s="9" t="s">
        <v>160</v>
      </c>
    </row>
    <row r="445" spans="1:14" x14ac:dyDescent="0.2">
      <c r="A445" s="311"/>
      <c r="B445" t="s">
        <v>2127</v>
      </c>
      <c r="C445" s="9">
        <v>662313</v>
      </c>
      <c r="D445" s="9" t="s">
        <v>2473</v>
      </c>
      <c r="E445" s="14" t="s">
        <v>2294</v>
      </c>
      <c r="F445" s="14" t="s">
        <v>2137</v>
      </c>
      <c r="G445" s="14" t="s">
        <v>2142</v>
      </c>
      <c r="H445" s="9">
        <v>15</v>
      </c>
      <c r="I445" s="11" t="s">
        <v>973</v>
      </c>
      <c r="J445" s="9" t="s">
        <v>986</v>
      </c>
      <c r="K445" s="6" t="s">
        <v>2242</v>
      </c>
      <c r="L445" s="6" t="s">
        <v>847</v>
      </c>
      <c r="M445" s="9" t="s">
        <v>30</v>
      </c>
      <c r="N445" s="9" t="s">
        <v>678</v>
      </c>
    </row>
    <row r="446" spans="1:14" x14ac:dyDescent="0.2">
      <c r="A446" s="311"/>
      <c r="B446" t="s">
        <v>2127</v>
      </c>
      <c r="C446" s="9">
        <v>662320</v>
      </c>
      <c r="D446" s="9" t="s">
        <v>2479</v>
      </c>
      <c r="E446" s="14" t="s">
        <v>2294</v>
      </c>
      <c r="F446" s="14" t="s">
        <v>2137</v>
      </c>
      <c r="G446" s="14" t="s">
        <v>2142</v>
      </c>
      <c r="H446" s="9">
        <v>15</v>
      </c>
      <c r="I446" s="11" t="s">
        <v>1022</v>
      </c>
      <c r="J446" s="9" t="s">
        <v>986</v>
      </c>
      <c r="K446" s="6" t="s">
        <v>1075</v>
      </c>
      <c r="L446" s="6" t="s">
        <v>1072</v>
      </c>
      <c r="M446" s="9" t="s">
        <v>30</v>
      </c>
      <c r="N446" s="9" t="s">
        <v>679</v>
      </c>
    </row>
    <row r="447" spans="1:14" x14ac:dyDescent="0.2">
      <c r="A447" s="310"/>
      <c r="B447" t="s">
        <v>2127</v>
      </c>
      <c r="C447" s="9">
        <v>662158</v>
      </c>
      <c r="D447" s="9" t="s">
        <v>2470</v>
      </c>
      <c r="E447" s="14" t="s">
        <v>2294</v>
      </c>
      <c r="F447" s="14" t="s">
        <v>2313</v>
      </c>
      <c r="G447" s="14" t="s">
        <v>2182</v>
      </c>
      <c r="H447" s="9">
        <v>0</v>
      </c>
      <c r="J447" s="9" t="s">
        <v>986</v>
      </c>
      <c r="K447" s="6" t="s">
        <v>2215</v>
      </c>
      <c r="L447" s="6" t="s">
        <v>848</v>
      </c>
      <c r="M447" s="9" t="s">
        <v>467</v>
      </c>
    </row>
    <row r="448" spans="1:14" x14ac:dyDescent="0.2">
      <c r="A448" s="310"/>
      <c r="B448" t="s">
        <v>2127</v>
      </c>
      <c r="C448" s="9">
        <v>662319</v>
      </c>
      <c r="D448" s="9" t="s">
        <v>2474</v>
      </c>
      <c r="E448" s="14" t="s">
        <v>2294</v>
      </c>
      <c r="F448" s="14" t="s">
        <v>2313</v>
      </c>
      <c r="G448" s="14" t="s">
        <v>2146</v>
      </c>
      <c r="H448" s="9">
        <v>0</v>
      </c>
      <c r="J448" s="9" t="s">
        <v>986</v>
      </c>
      <c r="K448" s="6" t="s">
        <v>1075</v>
      </c>
      <c r="L448" s="6" t="s">
        <v>1072</v>
      </c>
      <c r="M448" s="9" t="s">
        <v>467</v>
      </c>
    </row>
    <row r="449" spans="1:14" x14ac:dyDescent="0.2">
      <c r="A449" s="310"/>
      <c r="B449" t="s">
        <v>2127</v>
      </c>
      <c r="C449" s="9">
        <v>662317</v>
      </c>
      <c r="D449" s="9" t="s">
        <v>2472</v>
      </c>
      <c r="E449" s="14" t="s">
        <v>2294</v>
      </c>
      <c r="F449" s="14" t="s">
        <v>2137</v>
      </c>
      <c r="G449" s="14" t="s">
        <v>2142</v>
      </c>
      <c r="H449" s="9">
        <v>0</v>
      </c>
      <c r="J449" s="9" t="s">
        <v>986</v>
      </c>
      <c r="K449" s="6" t="s">
        <v>2242</v>
      </c>
      <c r="L449" s="6" t="s">
        <v>847</v>
      </c>
      <c r="M449" s="9" t="s">
        <v>467</v>
      </c>
    </row>
    <row r="450" spans="1:14" x14ac:dyDescent="0.2">
      <c r="A450" s="310"/>
      <c r="B450" t="s">
        <v>2127</v>
      </c>
      <c r="C450" s="9">
        <v>662316</v>
      </c>
      <c r="D450" s="9" t="s">
        <v>2473</v>
      </c>
      <c r="E450" s="14" t="s">
        <v>2294</v>
      </c>
      <c r="F450" s="14" t="s">
        <v>2137</v>
      </c>
      <c r="G450" s="14" t="s">
        <v>2142</v>
      </c>
      <c r="H450" s="9">
        <v>0</v>
      </c>
      <c r="J450" s="9" t="s">
        <v>986</v>
      </c>
      <c r="K450" s="6" t="s">
        <v>2242</v>
      </c>
      <c r="L450" s="6" t="s">
        <v>847</v>
      </c>
      <c r="M450" s="9" t="s">
        <v>467</v>
      </c>
    </row>
    <row r="451" spans="1:14" x14ac:dyDescent="0.2">
      <c r="A451" s="310"/>
      <c r="B451" t="s">
        <v>2127</v>
      </c>
      <c r="C451" s="9">
        <v>659422</v>
      </c>
      <c r="D451" s="9" t="s">
        <v>2475</v>
      </c>
      <c r="E451" s="14" t="s">
        <v>2294</v>
      </c>
      <c r="F451" s="14" t="s">
        <v>2137</v>
      </c>
      <c r="G451" s="14" t="s">
        <v>2146</v>
      </c>
      <c r="H451" s="9">
        <v>0</v>
      </c>
      <c r="J451" s="9" t="s">
        <v>1959</v>
      </c>
      <c r="K451" s="6" t="s">
        <v>2242</v>
      </c>
      <c r="L451" s="6" t="s">
        <v>847</v>
      </c>
      <c r="M451" s="9" t="s">
        <v>467</v>
      </c>
    </row>
    <row r="452" spans="1:14" x14ac:dyDescent="0.2">
      <c r="A452" s="311"/>
      <c r="B452" t="s">
        <v>2127</v>
      </c>
      <c r="C452" s="9">
        <v>664039</v>
      </c>
      <c r="D452" s="9" t="s">
        <v>2473</v>
      </c>
      <c r="E452" s="14" t="s">
        <v>2294</v>
      </c>
      <c r="F452" s="14" t="s">
        <v>2142</v>
      </c>
      <c r="G452" s="14" t="s">
        <v>2145</v>
      </c>
      <c r="H452" s="9">
        <v>15</v>
      </c>
      <c r="I452" s="11" t="s">
        <v>128</v>
      </c>
      <c r="J452" s="9" t="s">
        <v>1959</v>
      </c>
      <c r="K452" s="6" t="s">
        <v>2242</v>
      </c>
      <c r="L452" s="6" t="s">
        <v>847</v>
      </c>
      <c r="M452" s="9" t="s">
        <v>30</v>
      </c>
      <c r="N452" s="9" t="s">
        <v>678</v>
      </c>
    </row>
    <row r="453" spans="1:14" x14ac:dyDescent="0.2">
      <c r="A453" s="310"/>
      <c r="B453" t="s">
        <v>2127</v>
      </c>
      <c r="C453" s="9">
        <v>662148</v>
      </c>
      <c r="D453" s="9" t="s">
        <v>2476</v>
      </c>
      <c r="E453" s="14" t="s">
        <v>2294</v>
      </c>
      <c r="F453" s="14" t="s">
        <v>2144</v>
      </c>
      <c r="G453" s="14" t="s">
        <v>2138</v>
      </c>
      <c r="H453" s="9">
        <v>0</v>
      </c>
      <c r="J453" s="9" t="s">
        <v>986</v>
      </c>
      <c r="K453" s="6" t="s">
        <v>913</v>
      </c>
      <c r="L453" s="6" t="s">
        <v>912</v>
      </c>
      <c r="M453" s="9" t="s">
        <v>467</v>
      </c>
    </row>
    <row r="454" spans="1:14" x14ac:dyDescent="0.2">
      <c r="A454" s="311"/>
      <c r="B454" t="s">
        <v>2127</v>
      </c>
      <c r="C454" s="9">
        <v>653397</v>
      </c>
      <c r="D454" s="9" t="s">
        <v>2477</v>
      </c>
      <c r="E454" s="14" t="s">
        <v>2294</v>
      </c>
      <c r="F454" s="14" t="s">
        <v>2182</v>
      </c>
      <c r="G454" s="14" t="s">
        <v>2147</v>
      </c>
      <c r="H454" s="9">
        <v>15</v>
      </c>
      <c r="I454" s="11" t="s">
        <v>2123</v>
      </c>
      <c r="J454" s="9" t="s">
        <v>986</v>
      </c>
      <c r="K454" s="6" t="s">
        <v>2215</v>
      </c>
      <c r="L454" s="6" t="s">
        <v>848</v>
      </c>
      <c r="M454" s="9" t="s">
        <v>30</v>
      </c>
      <c r="N454" s="9" t="s">
        <v>714</v>
      </c>
    </row>
    <row r="455" spans="1:14" x14ac:dyDescent="0.2">
      <c r="A455" s="311"/>
      <c r="B455" t="s">
        <v>2127</v>
      </c>
      <c r="C455" s="9">
        <v>653599</v>
      </c>
      <c r="D455" s="9" t="s">
        <v>2474</v>
      </c>
      <c r="E455" s="14" t="s">
        <v>2294</v>
      </c>
      <c r="F455" s="14" t="s">
        <v>2142</v>
      </c>
      <c r="G455" s="14" t="s">
        <v>2146</v>
      </c>
      <c r="H455" s="9">
        <v>0</v>
      </c>
      <c r="I455" s="11" t="s">
        <v>1278</v>
      </c>
      <c r="J455" s="9" t="s">
        <v>986</v>
      </c>
      <c r="K455" s="6" t="s">
        <v>1075</v>
      </c>
      <c r="L455" s="6" t="s">
        <v>1072</v>
      </c>
      <c r="M455" s="9" t="s">
        <v>30</v>
      </c>
      <c r="N455" s="9" t="s">
        <v>680</v>
      </c>
    </row>
    <row r="456" spans="1:14" x14ac:dyDescent="0.2">
      <c r="A456" s="310"/>
      <c r="C456" s="9">
        <v>653022</v>
      </c>
      <c r="E456" s="14" t="s">
        <v>2294</v>
      </c>
      <c r="F456" s="14" t="s">
        <v>2142</v>
      </c>
      <c r="G456" s="14" t="s">
        <v>434</v>
      </c>
      <c r="H456" s="9">
        <v>0</v>
      </c>
      <c r="I456" s="11" t="s">
        <v>2123</v>
      </c>
      <c r="J456" s="9" t="s">
        <v>986</v>
      </c>
      <c r="N456" s="9" t="s">
        <v>986</v>
      </c>
    </row>
    <row r="457" spans="1:14" x14ac:dyDescent="0.2">
      <c r="A457" s="310"/>
      <c r="B457" t="s">
        <v>2127</v>
      </c>
      <c r="C457" s="9">
        <v>662159</v>
      </c>
      <c r="D457" s="9" t="s">
        <v>2477</v>
      </c>
      <c r="E457" s="14" t="s">
        <v>2294</v>
      </c>
      <c r="F457" s="14" t="s">
        <v>2182</v>
      </c>
      <c r="G457" s="14" t="s">
        <v>2149</v>
      </c>
      <c r="H457" s="9">
        <v>0</v>
      </c>
      <c r="J457" s="9" t="s">
        <v>986</v>
      </c>
      <c r="K457" s="6" t="s">
        <v>2215</v>
      </c>
      <c r="L457" s="6" t="s">
        <v>848</v>
      </c>
      <c r="M457" s="9" t="s">
        <v>467</v>
      </c>
    </row>
    <row r="458" spans="1:14" x14ac:dyDescent="0.2">
      <c r="A458" s="311"/>
      <c r="B458" t="s">
        <v>2127</v>
      </c>
      <c r="C458" s="9">
        <v>662244</v>
      </c>
      <c r="D458" s="9" t="s">
        <v>2478</v>
      </c>
      <c r="E458" s="14" t="s">
        <v>2294</v>
      </c>
      <c r="F458" s="14" t="s">
        <v>2148</v>
      </c>
      <c r="G458" s="14" t="s">
        <v>2141</v>
      </c>
      <c r="H458" s="9">
        <v>15</v>
      </c>
      <c r="I458" s="11" t="s">
        <v>1148</v>
      </c>
      <c r="J458" s="9" t="s">
        <v>986</v>
      </c>
      <c r="K458" s="6" t="s">
        <v>370</v>
      </c>
      <c r="L458" s="6" t="s">
        <v>995</v>
      </c>
      <c r="M458" s="9" t="s">
        <v>30</v>
      </c>
      <c r="N458" s="9" t="s">
        <v>682</v>
      </c>
    </row>
    <row r="459" spans="1:14" x14ac:dyDescent="0.2">
      <c r="A459" s="310"/>
      <c r="B459" t="s">
        <v>2127</v>
      </c>
      <c r="C459" s="9">
        <v>662248</v>
      </c>
      <c r="D459" s="9" t="s">
        <v>2478</v>
      </c>
      <c r="E459" s="14" t="s">
        <v>2294</v>
      </c>
      <c r="F459" s="14" t="s">
        <v>2148</v>
      </c>
      <c r="G459" s="14" t="s">
        <v>2149</v>
      </c>
      <c r="H459" s="9">
        <v>0</v>
      </c>
      <c r="J459" s="9" t="s">
        <v>986</v>
      </c>
      <c r="K459" s="6" t="s">
        <v>370</v>
      </c>
      <c r="L459" s="6" t="s">
        <v>995</v>
      </c>
      <c r="M459" s="9" t="s">
        <v>467</v>
      </c>
    </row>
    <row r="460" spans="1:14" x14ac:dyDescent="0.2">
      <c r="A460" s="311"/>
      <c r="B460" t="s">
        <v>2127</v>
      </c>
      <c r="C460" s="9">
        <v>664037</v>
      </c>
      <c r="D460" s="9" t="s">
        <v>2475</v>
      </c>
      <c r="E460" s="14" t="s">
        <v>2294</v>
      </c>
      <c r="F460" s="14" t="s">
        <v>2145</v>
      </c>
      <c r="G460" s="14" t="s">
        <v>2146</v>
      </c>
      <c r="H460" s="9">
        <v>15</v>
      </c>
      <c r="I460" s="11" t="s">
        <v>1156</v>
      </c>
      <c r="J460" s="9" t="s">
        <v>986</v>
      </c>
      <c r="K460" s="6" t="s">
        <v>2242</v>
      </c>
      <c r="L460" s="6" t="s">
        <v>847</v>
      </c>
      <c r="M460" s="9" t="s">
        <v>30</v>
      </c>
      <c r="N460" s="9" t="s">
        <v>678</v>
      </c>
    </row>
    <row r="461" spans="1:14" x14ac:dyDescent="0.2">
      <c r="A461" s="311"/>
      <c r="B461" t="s">
        <v>2127</v>
      </c>
      <c r="C461" s="9">
        <v>653664</v>
      </c>
      <c r="D461" s="9" t="s">
        <v>2480</v>
      </c>
      <c r="E461" s="14" t="s">
        <v>2294</v>
      </c>
      <c r="F461" s="14" t="s">
        <v>2138</v>
      </c>
      <c r="G461" s="14" t="s">
        <v>1169</v>
      </c>
      <c r="H461" s="9">
        <v>30</v>
      </c>
      <c r="I461" s="11" t="s">
        <v>1163</v>
      </c>
      <c r="J461" s="9" t="s">
        <v>986</v>
      </c>
      <c r="K461" s="6" t="s">
        <v>824</v>
      </c>
      <c r="L461" s="6" t="s">
        <v>851</v>
      </c>
      <c r="M461" s="9" t="s">
        <v>30</v>
      </c>
      <c r="N461" s="9" t="s">
        <v>711</v>
      </c>
    </row>
    <row r="462" spans="1:14" x14ac:dyDescent="0.2">
      <c r="A462" s="310"/>
      <c r="C462" s="9">
        <v>652817</v>
      </c>
      <c r="E462" s="14" t="s">
        <v>2294</v>
      </c>
      <c r="F462" s="14" t="s">
        <v>2148</v>
      </c>
      <c r="G462" s="14" t="s">
        <v>507</v>
      </c>
      <c r="H462" s="9">
        <v>0</v>
      </c>
      <c r="I462" s="11" t="s">
        <v>1156</v>
      </c>
      <c r="J462" s="9" t="s">
        <v>986</v>
      </c>
      <c r="N462" s="9" t="s">
        <v>986</v>
      </c>
    </row>
    <row r="463" spans="1:14" x14ac:dyDescent="0.2">
      <c r="A463" s="310"/>
      <c r="C463" s="9">
        <v>652872</v>
      </c>
      <c r="E463" s="14" t="s">
        <v>2294</v>
      </c>
      <c r="F463" s="14" t="s">
        <v>2148</v>
      </c>
      <c r="G463" s="14" t="s">
        <v>507</v>
      </c>
      <c r="H463" s="9">
        <v>0</v>
      </c>
      <c r="I463" s="11" t="s">
        <v>1163</v>
      </c>
      <c r="J463" s="9" t="s">
        <v>986</v>
      </c>
      <c r="N463" s="9" t="s">
        <v>986</v>
      </c>
    </row>
    <row r="464" spans="1:14" x14ac:dyDescent="0.2">
      <c r="A464" s="310"/>
      <c r="B464" t="s">
        <v>2127</v>
      </c>
      <c r="C464" s="9">
        <v>662322</v>
      </c>
      <c r="D464" s="9" t="s">
        <v>2479</v>
      </c>
      <c r="E464" s="14" t="s">
        <v>2294</v>
      </c>
      <c r="F464" s="14" t="s">
        <v>2145</v>
      </c>
      <c r="G464" s="14" t="s">
        <v>2149</v>
      </c>
      <c r="H464" s="9">
        <v>0</v>
      </c>
      <c r="J464" s="9" t="s">
        <v>986</v>
      </c>
      <c r="K464" s="6" t="s">
        <v>1075</v>
      </c>
      <c r="L464" s="6" t="s">
        <v>1072</v>
      </c>
      <c r="M464" s="9" t="s">
        <v>467</v>
      </c>
    </row>
    <row r="465" spans="1:14" x14ac:dyDescent="0.2">
      <c r="A465" s="310"/>
      <c r="B465" t="s">
        <v>2127</v>
      </c>
      <c r="C465" s="9">
        <v>653241</v>
      </c>
      <c r="D465" s="9" t="s">
        <v>2475</v>
      </c>
      <c r="E465" s="14" t="s">
        <v>2294</v>
      </c>
      <c r="F465" s="14" t="s">
        <v>2149</v>
      </c>
      <c r="G465" s="14" t="s">
        <v>2146</v>
      </c>
      <c r="H465" s="9">
        <v>15</v>
      </c>
      <c r="I465" s="11" t="s">
        <v>1391</v>
      </c>
      <c r="J465" s="9" t="s">
        <v>986</v>
      </c>
      <c r="K465" s="6" t="s">
        <v>2242</v>
      </c>
      <c r="L465" s="6" t="s">
        <v>847</v>
      </c>
      <c r="M465" s="9" t="s">
        <v>30</v>
      </c>
      <c r="N465" s="9" t="s">
        <v>160</v>
      </c>
    </row>
    <row r="466" spans="1:14" x14ac:dyDescent="0.2">
      <c r="A466" s="310"/>
      <c r="B466" t="s">
        <v>2127</v>
      </c>
      <c r="C466" s="9">
        <v>662249</v>
      </c>
      <c r="D466" s="9" t="s">
        <v>2481</v>
      </c>
      <c r="E466" s="14" t="s">
        <v>2294</v>
      </c>
      <c r="F466" s="14" t="s">
        <v>2138</v>
      </c>
      <c r="G466" s="14" t="s">
        <v>2150</v>
      </c>
      <c r="H466" s="9">
        <v>0</v>
      </c>
      <c r="J466" s="9" t="s">
        <v>986</v>
      </c>
      <c r="K466" s="6" t="s">
        <v>913</v>
      </c>
      <c r="L466" s="6" t="s">
        <v>912</v>
      </c>
      <c r="M466" s="9" t="s">
        <v>467</v>
      </c>
    </row>
    <row r="467" spans="1:14" x14ac:dyDescent="0.2">
      <c r="A467" s="310"/>
      <c r="B467" t="s">
        <v>2127</v>
      </c>
      <c r="C467" s="9">
        <v>655774</v>
      </c>
      <c r="D467" s="9" t="s">
        <v>2480</v>
      </c>
      <c r="E467" s="14" t="s">
        <v>2294</v>
      </c>
      <c r="F467" s="14" t="s">
        <v>2138</v>
      </c>
      <c r="G467" s="14" t="s">
        <v>2150</v>
      </c>
      <c r="H467" s="9">
        <v>0</v>
      </c>
      <c r="J467" s="9" t="s">
        <v>1959</v>
      </c>
      <c r="K467" s="6" t="s">
        <v>824</v>
      </c>
      <c r="L467" s="6" t="s">
        <v>851</v>
      </c>
      <c r="M467" s="9" t="s">
        <v>467</v>
      </c>
    </row>
    <row r="468" spans="1:14" x14ac:dyDescent="0.2">
      <c r="A468" s="311"/>
      <c r="B468" t="s">
        <v>2127</v>
      </c>
      <c r="C468" s="9">
        <v>662245</v>
      </c>
      <c r="D468" s="9" t="s">
        <v>2482</v>
      </c>
      <c r="E468" s="14" t="s">
        <v>2294</v>
      </c>
      <c r="F468" s="14" t="s">
        <v>2149</v>
      </c>
      <c r="G468" s="14" t="s">
        <v>2150</v>
      </c>
      <c r="H468" s="9">
        <v>15</v>
      </c>
      <c r="I468" s="11" t="s">
        <v>1191</v>
      </c>
      <c r="J468" s="9" t="s">
        <v>986</v>
      </c>
      <c r="K468" s="6" t="s">
        <v>370</v>
      </c>
      <c r="L468" s="6" t="s">
        <v>995</v>
      </c>
      <c r="M468" s="9" t="s">
        <v>30</v>
      </c>
      <c r="N468" s="9" t="s">
        <v>708</v>
      </c>
    </row>
    <row r="469" spans="1:14" x14ac:dyDescent="0.2">
      <c r="A469" s="311"/>
      <c r="B469" t="s">
        <v>2127</v>
      </c>
      <c r="C469" s="9">
        <v>662150</v>
      </c>
      <c r="D469" s="9" t="s">
        <v>2481</v>
      </c>
      <c r="E469" s="14" t="s">
        <v>2294</v>
      </c>
      <c r="F469" s="14" t="s">
        <v>2138</v>
      </c>
      <c r="G469" s="14" t="s">
        <v>2150</v>
      </c>
      <c r="H469" s="9">
        <v>0</v>
      </c>
      <c r="I469" s="11" t="s">
        <v>2222</v>
      </c>
      <c r="J469" s="9" t="s">
        <v>986</v>
      </c>
      <c r="K469" s="6" t="s">
        <v>913</v>
      </c>
      <c r="L469" s="6" t="s">
        <v>912</v>
      </c>
      <c r="M469" s="9" t="s">
        <v>30</v>
      </c>
      <c r="N469" s="9" t="s">
        <v>683</v>
      </c>
    </row>
    <row r="470" spans="1:14" x14ac:dyDescent="0.2">
      <c r="A470" s="310"/>
      <c r="C470" s="9">
        <v>652921</v>
      </c>
      <c r="E470" s="14" t="s">
        <v>2294</v>
      </c>
      <c r="F470" s="14" t="s">
        <v>2138</v>
      </c>
      <c r="G470" s="14" t="s">
        <v>504</v>
      </c>
      <c r="H470" s="9">
        <v>0</v>
      </c>
      <c r="I470" s="11" t="s">
        <v>1191</v>
      </c>
      <c r="J470" s="9" t="s">
        <v>1959</v>
      </c>
      <c r="N470" s="9" t="s">
        <v>986</v>
      </c>
    </row>
    <row r="471" spans="1:14" x14ac:dyDescent="0.2">
      <c r="A471" s="310"/>
      <c r="B471" t="s">
        <v>2127</v>
      </c>
      <c r="C471" s="9">
        <v>662748</v>
      </c>
      <c r="D471" s="9" t="s">
        <v>2482</v>
      </c>
      <c r="E471" s="14" t="s">
        <v>2294</v>
      </c>
      <c r="F471" s="14" t="s">
        <v>2149</v>
      </c>
      <c r="G471" s="14" t="s">
        <v>2150</v>
      </c>
      <c r="H471" s="9">
        <v>0</v>
      </c>
      <c r="J471" s="9" t="s">
        <v>986</v>
      </c>
      <c r="K471" s="6" t="s">
        <v>370</v>
      </c>
      <c r="L471" s="6" t="s">
        <v>995</v>
      </c>
      <c r="M471" s="9" t="s">
        <v>467</v>
      </c>
    </row>
    <row r="472" spans="1:14" x14ac:dyDescent="0.2">
      <c r="A472" s="310"/>
      <c r="B472" t="s">
        <v>2127</v>
      </c>
      <c r="C472" s="9">
        <v>662243</v>
      </c>
      <c r="D472" s="9" t="s">
        <v>2483</v>
      </c>
      <c r="E472" s="14" t="s">
        <v>2294</v>
      </c>
      <c r="F472" s="14" t="s">
        <v>2149</v>
      </c>
      <c r="G472" s="14" t="s">
        <v>2150</v>
      </c>
      <c r="H472" s="9">
        <v>0</v>
      </c>
      <c r="J472" s="9" t="s">
        <v>986</v>
      </c>
      <c r="K472" s="6" t="s">
        <v>2215</v>
      </c>
      <c r="L472" s="6" t="s">
        <v>848</v>
      </c>
      <c r="M472" s="9" t="s">
        <v>467</v>
      </c>
    </row>
    <row r="473" spans="1:14" x14ac:dyDescent="0.2">
      <c r="A473" s="310"/>
      <c r="B473" t="s">
        <v>2127</v>
      </c>
      <c r="C473" s="9">
        <v>653398</v>
      </c>
      <c r="D473" s="9" t="s">
        <v>2483</v>
      </c>
      <c r="E473" s="14" t="s">
        <v>2294</v>
      </c>
      <c r="F473" s="14" t="s">
        <v>2141</v>
      </c>
      <c r="G473" s="14" t="s">
        <v>1169</v>
      </c>
      <c r="H473" s="9">
        <v>15</v>
      </c>
      <c r="I473" s="11" t="s">
        <v>1156</v>
      </c>
      <c r="J473" s="9" t="s">
        <v>986</v>
      </c>
      <c r="K473" s="6" t="s">
        <v>2215</v>
      </c>
      <c r="L473" s="6" t="s">
        <v>848</v>
      </c>
      <c r="M473" s="9" t="s">
        <v>30</v>
      </c>
      <c r="N473" s="9" t="s">
        <v>160</v>
      </c>
    </row>
    <row r="474" spans="1:14" x14ac:dyDescent="0.2">
      <c r="A474" s="310"/>
      <c r="B474" t="s">
        <v>2127</v>
      </c>
      <c r="C474" s="9">
        <v>662328</v>
      </c>
      <c r="D474" s="9" t="s">
        <v>2484</v>
      </c>
      <c r="E474" s="14" t="s">
        <v>2294</v>
      </c>
      <c r="F474" s="14" t="s">
        <v>2147</v>
      </c>
      <c r="G474" s="14" t="s">
        <v>2150</v>
      </c>
      <c r="H474" s="9">
        <v>15</v>
      </c>
      <c r="I474" s="11" t="s">
        <v>1397</v>
      </c>
      <c r="J474" s="9" t="s">
        <v>986</v>
      </c>
      <c r="K474" s="6" t="s">
        <v>913</v>
      </c>
      <c r="L474" s="6" t="s">
        <v>912</v>
      </c>
      <c r="M474" s="9" t="s">
        <v>30</v>
      </c>
      <c r="N474" s="9" t="s">
        <v>160</v>
      </c>
    </row>
    <row r="475" spans="1:14" x14ac:dyDescent="0.2">
      <c r="A475" s="311"/>
      <c r="B475" t="s">
        <v>2127</v>
      </c>
      <c r="C475" s="9">
        <v>653600</v>
      </c>
      <c r="D475" s="9" t="s">
        <v>2485</v>
      </c>
      <c r="E475" s="14" t="s">
        <v>2294</v>
      </c>
      <c r="F475" s="14" t="s">
        <v>2147</v>
      </c>
      <c r="G475" s="14" t="s">
        <v>1167</v>
      </c>
      <c r="H475" s="9">
        <v>15</v>
      </c>
      <c r="I475" s="11" t="s">
        <v>2123</v>
      </c>
      <c r="J475" s="9" t="s">
        <v>986</v>
      </c>
      <c r="K475" s="6" t="s">
        <v>1075</v>
      </c>
      <c r="L475" s="6" t="s">
        <v>1072</v>
      </c>
      <c r="M475" s="9" t="s">
        <v>30</v>
      </c>
      <c r="N475" s="9" t="s">
        <v>679</v>
      </c>
    </row>
    <row r="476" spans="1:14" x14ac:dyDescent="0.2">
      <c r="A476" s="311"/>
      <c r="B476" t="s">
        <v>2127</v>
      </c>
      <c r="C476" s="9">
        <v>653399</v>
      </c>
      <c r="D476" s="9" t="s">
        <v>2489</v>
      </c>
      <c r="E476" s="14" t="s">
        <v>2294</v>
      </c>
      <c r="F476" s="14" t="s">
        <v>2147</v>
      </c>
      <c r="G476" s="14" t="s">
        <v>1168</v>
      </c>
      <c r="H476" s="9">
        <v>15</v>
      </c>
      <c r="I476" s="11" t="s">
        <v>1397</v>
      </c>
      <c r="J476" s="9" t="s">
        <v>986</v>
      </c>
      <c r="K476" s="6" t="s">
        <v>2215</v>
      </c>
      <c r="L476" s="6" t="s">
        <v>848</v>
      </c>
      <c r="M476" s="9" t="s">
        <v>30</v>
      </c>
      <c r="N476" s="9" t="s">
        <v>681</v>
      </c>
    </row>
    <row r="477" spans="1:14" x14ac:dyDescent="0.2">
      <c r="A477" s="310"/>
      <c r="C477" s="9">
        <v>652999</v>
      </c>
      <c r="E477" s="14" t="s">
        <v>2294</v>
      </c>
      <c r="F477" s="14" t="s">
        <v>2141</v>
      </c>
      <c r="G477" s="14" t="s">
        <v>432</v>
      </c>
      <c r="H477" s="9">
        <v>0</v>
      </c>
      <c r="I477" s="11" t="s">
        <v>1397</v>
      </c>
      <c r="J477" s="9" t="s">
        <v>1959</v>
      </c>
      <c r="N477" s="9" t="s">
        <v>986</v>
      </c>
    </row>
    <row r="478" spans="1:14" x14ac:dyDescent="0.2">
      <c r="A478" s="310"/>
      <c r="B478" t="s">
        <v>2127</v>
      </c>
      <c r="C478" s="9">
        <v>662816</v>
      </c>
      <c r="D478" s="9" t="s">
        <v>2484</v>
      </c>
      <c r="E478" s="14" t="s">
        <v>2294</v>
      </c>
      <c r="F478" s="14" t="s">
        <v>2147</v>
      </c>
      <c r="G478" s="14" t="s">
        <v>2150</v>
      </c>
      <c r="H478" s="9">
        <v>0</v>
      </c>
      <c r="J478" s="9" t="s">
        <v>986</v>
      </c>
      <c r="K478" s="6" t="s">
        <v>913</v>
      </c>
      <c r="L478" s="6" t="s">
        <v>912</v>
      </c>
      <c r="M478" s="9" t="s">
        <v>467</v>
      </c>
    </row>
    <row r="479" spans="1:14" x14ac:dyDescent="0.2">
      <c r="A479" s="310"/>
      <c r="B479" t="s">
        <v>2127</v>
      </c>
      <c r="C479" s="9">
        <v>664040</v>
      </c>
      <c r="D479" s="9" t="s">
        <v>2481</v>
      </c>
      <c r="E479" s="14" t="s">
        <v>2294</v>
      </c>
      <c r="F479" s="14" t="s">
        <v>2146</v>
      </c>
      <c r="G479" s="14" t="s">
        <v>2150</v>
      </c>
      <c r="H479" s="9">
        <v>15</v>
      </c>
      <c r="I479" s="11" t="s">
        <v>128</v>
      </c>
      <c r="J479" s="9" t="s">
        <v>1959</v>
      </c>
      <c r="K479" s="6" t="s">
        <v>913</v>
      </c>
      <c r="L479" s="6" t="s">
        <v>912</v>
      </c>
      <c r="M479" s="9" t="s">
        <v>30</v>
      </c>
      <c r="N479" s="9" t="s">
        <v>160</v>
      </c>
    </row>
    <row r="480" spans="1:14" x14ac:dyDescent="0.2">
      <c r="A480" s="310"/>
      <c r="B480" t="s">
        <v>2127</v>
      </c>
      <c r="C480" s="9">
        <v>662250</v>
      </c>
      <c r="D480" s="9" t="s">
        <v>2485</v>
      </c>
      <c r="E480" s="14" t="s">
        <v>2294</v>
      </c>
      <c r="F480" s="14" t="s">
        <v>2146</v>
      </c>
      <c r="G480" s="14" t="s">
        <v>1167</v>
      </c>
      <c r="H480" s="9">
        <v>0</v>
      </c>
      <c r="J480" s="9" t="s">
        <v>986</v>
      </c>
      <c r="K480" s="6" t="s">
        <v>1075</v>
      </c>
      <c r="L480" s="6" t="s">
        <v>1072</v>
      </c>
      <c r="M480" s="9" t="s">
        <v>467</v>
      </c>
    </row>
    <row r="481" spans="1:14" x14ac:dyDescent="0.2">
      <c r="A481" s="311"/>
      <c r="B481" t="s">
        <v>2127</v>
      </c>
      <c r="C481" s="9">
        <v>662246</v>
      </c>
      <c r="D481" s="9" t="s">
        <v>2486</v>
      </c>
      <c r="E481" s="14" t="s">
        <v>2294</v>
      </c>
      <c r="F481" s="14" t="s">
        <v>2150</v>
      </c>
      <c r="G481" s="14" t="s">
        <v>2152</v>
      </c>
      <c r="H481" s="9">
        <v>15</v>
      </c>
      <c r="I481" s="11" t="s">
        <v>1398</v>
      </c>
      <c r="J481" s="9" t="s">
        <v>986</v>
      </c>
      <c r="K481" s="6" t="s">
        <v>370</v>
      </c>
      <c r="L481" s="6" t="s">
        <v>995</v>
      </c>
      <c r="M481" s="9" t="s">
        <v>30</v>
      </c>
      <c r="N481" s="9" t="s">
        <v>708</v>
      </c>
    </row>
    <row r="482" spans="1:14" x14ac:dyDescent="0.2">
      <c r="A482" s="311"/>
      <c r="B482" t="s">
        <v>2127</v>
      </c>
      <c r="C482" s="9">
        <v>653536</v>
      </c>
      <c r="D482" s="9" t="s">
        <v>2487</v>
      </c>
      <c r="E482" s="14" t="s">
        <v>2294</v>
      </c>
      <c r="F482" s="14" t="s">
        <v>2150</v>
      </c>
      <c r="G482" s="14" t="s">
        <v>2152</v>
      </c>
      <c r="H482" s="9">
        <v>15</v>
      </c>
      <c r="I482" s="11" t="s">
        <v>1149</v>
      </c>
      <c r="J482" s="9" t="s">
        <v>986</v>
      </c>
      <c r="K482" s="6" t="s">
        <v>370</v>
      </c>
      <c r="L482" s="6" t="s">
        <v>912</v>
      </c>
      <c r="M482" s="9" t="s">
        <v>30</v>
      </c>
      <c r="N482" s="9" t="s">
        <v>683</v>
      </c>
    </row>
    <row r="483" spans="1:14" x14ac:dyDescent="0.2">
      <c r="A483" s="311"/>
      <c r="B483" t="s">
        <v>2127</v>
      </c>
      <c r="C483" s="9">
        <v>653665</v>
      </c>
      <c r="D483" s="9" t="s">
        <v>2488</v>
      </c>
      <c r="E483" s="14" t="s">
        <v>2294</v>
      </c>
      <c r="F483" s="14" t="s">
        <v>2150</v>
      </c>
      <c r="G483" s="14" t="s">
        <v>1183</v>
      </c>
      <c r="H483" s="9">
        <v>15</v>
      </c>
      <c r="I483" s="11" t="s">
        <v>1359</v>
      </c>
      <c r="J483" s="9" t="s">
        <v>986</v>
      </c>
      <c r="K483" s="6" t="s">
        <v>824</v>
      </c>
      <c r="L483" s="6" t="s">
        <v>851</v>
      </c>
      <c r="M483" s="9" t="s">
        <v>30</v>
      </c>
      <c r="N483" s="9" t="s">
        <v>711</v>
      </c>
    </row>
    <row r="484" spans="1:14" x14ac:dyDescent="0.2">
      <c r="A484" s="310"/>
      <c r="C484" s="9">
        <v>652967</v>
      </c>
      <c r="E484" s="14" t="s">
        <v>2294</v>
      </c>
      <c r="F484" s="14" t="s">
        <v>2146</v>
      </c>
      <c r="G484" s="14" t="s">
        <v>317</v>
      </c>
      <c r="H484" s="9">
        <v>0</v>
      </c>
      <c r="I484" s="11" t="s">
        <v>1359</v>
      </c>
      <c r="J484" s="9" t="s">
        <v>1959</v>
      </c>
      <c r="N484" s="9" t="s">
        <v>986</v>
      </c>
    </row>
    <row r="485" spans="1:14" x14ac:dyDescent="0.2">
      <c r="A485" s="310"/>
      <c r="C485" s="9">
        <v>652982</v>
      </c>
      <c r="E485" s="14" t="s">
        <v>2294</v>
      </c>
      <c r="F485" s="14" t="s">
        <v>2146</v>
      </c>
      <c r="G485" s="14" t="s">
        <v>317</v>
      </c>
      <c r="H485" s="9">
        <v>0</v>
      </c>
      <c r="I485" s="11" t="s">
        <v>1398</v>
      </c>
      <c r="J485" s="9" t="s">
        <v>1959</v>
      </c>
      <c r="N485" s="9" t="s">
        <v>986</v>
      </c>
    </row>
    <row r="486" spans="1:14" x14ac:dyDescent="0.2">
      <c r="A486" s="310"/>
      <c r="C486" s="9">
        <v>652888</v>
      </c>
      <c r="E486" s="14" t="s">
        <v>2294</v>
      </c>
      <c r="F486" s="14" t="s">
        <v>2146</v>
      </c>
      <c r="G486" s="14" t="s">
        <v>461</v>
      </c>
      <c r="H486" s="9">
        <v>0</v>
      </c>
      <c r="I486" s="11" t="s">
        <v>1149</v>
      </c>
      <c r="J486" s="9" t="s">
        <v>1959</v>
      </c>
      <c r="N486" s="9" t="s">
        <v>986</v>
      </c>
    </row>
    <row r="487" spans="1:14" x14ac:dyDescent="0.2">
      <c r="A487" s="311"/>
      <c r="C487" s="9">
        <v>662771</v>
      </c>
      <c r="E487" s="14" t="s">
        <v>2294</v>
      </c>
      <c r="F487" s="14" t="s">
        <v>2150</v>
      </c>
      <c r="G487" s="14" t="s">
        <v>2151</v>
      </c>
      <c r="H487" s="9">
        <v>0</v>
      </c>
      <c r="I487" s="11" t="s">
        <v>1191</v>
      </c>
      <c r="J487" s="9" t="s">
        <v>986</v>
      </c>
      <c r="M487" s="9" t="s">
        <v>898</v>
      </c>
      <c r="N487" s="9" t="s">
        <v>2266</v>
      </c>
    </row>
    <row r="488" spans="1:14" x14ac:dyDescent="0.2">
      <c r="A488" s="310"/>
      <c r="B488" t="s">
        <v>2127</v>
      </c>
      <c r="C488" s="9">
        <v>662253</v>
      </c>
      <c r="D488" s="9" t="s">
        <v>2488</v>
      </c>
      <c r="E488" s="14" t="s">
        <v>2294</v>
      </c>
      <c r="F488" s="14" t="s">
        <v>2150</v>
      </c>
      <c r="G488" s="14" t="s">
        <v>2152</v>
      </c>
      <c r="H488" s="9">
        <v>0</v>
      </c>
      <c r="J488" s="9" t="s">
        <v>986</v>
      </c>
      <c r="K488" s="6" t="s">
        <v>824</v>
      </c>
      <c r="L488" s="6" t="s">
        <v>851</v>
      </c>
      <c r="M488" s="9" t="s">
        <v>467</v>
      </c>
    </row>
    <row r="489" spans="1:14" x14ac:dyDescent="0.2">
      <c r="A489" s="310"/>
      <c r="B489" t="s">
        <v>2127</v>
      </c>
      <c r="C489" s="9">
        <v>662251</v>
      </c>
      <c r="D489" s="9" t="s">
        <v>2487</v>
      </c>
      <c r="E489" s="14" t="s">
        <v>2294</v>
      </c>
      <c r="F489" s="14" t="s">
        <v>2150</v>
      </c>
      <c r="G489" s="14" t="s">
        <v>2152</v>
      </c>
      <c r="H489" s="9">
        <v>0</v>
      </c>
      <c r="J489" s="9" t="s">
        <v>986</v>
      </c>
      <c r="K489" s="6" t="s">
        <v>370</v>
      </c>
      <c r="L489" s="6" t="s">
        <v>912</v>
      </c>
      <c r="M489" s="9" t="s">
        <v>467</v>
      </c>
    </row>
    <row r="490" spans="1:14" x14ac:dyDescent="0.2">
      <c r="A490" s="310"/>
      <c r="B490" t="s">
        <v>2127</v>
      </c>
      <c r="C490" s="9">
        <v>662749</v>
      </c>
      <c r="D490" s="9" t="s">
        <v>2486</v>
      </c>
      <c r="E490" s="14" t="s">
        <v>2294</v>
      </c>
      <c r="F490" s="14" t="s">
        <v>2150</v>
      </c>
      <c r="G490" s="14" t="s">
        <v>2152</v>
      </c>
      <c r="H490" s="9">
        <v>0</v>
      </c>
      <c r="J490" s="9" t="s">
        <v>986</v>
      </c>
      <c r="K490" s="6" t="s">
        <v>370</v>
      </c>
      <c r="L490" s="6" t="s">
        <v>995</v>
      </c>
      <c r="M490" s="9" t="s">
        <v>467</v>
      </c>
    </row>
    <row r="491" spans="1:14" x14ac:dyDescent="0.2">
      <c r="A491" s="310"/>
      <c r="B491" t="s">
        <v>2127</v>
      </c>
      <c r="C491" s="9">
        <v>662327</v>
      </c>
      <c r="D491" s="9" t="s">
        <v>2489</v>
      </c>
      <c r="E491" s="14" t="s">
        <v>2294</v>
      </c>
      <c r="F491" s="14" t="s">
        <v>1169</v>
      </c>
      <c r="G491" s="14" t="s">
        <v>2152</v>
      </c>
      <c r="H491" s="9">
        <v>0</v>
      </c>
      <c r="J491" s="9" t="s">
        <v>986</v>
      </c>
      <c r="K491" s="6" t="s">
        <v>2215</v>
      </c>
      <c r="L491" s="6" t="s">
        <v>848</v>
      </c>
      <c r="M491" s="9" t="s">
        <v>467</v>
      </c>
    </row>
    <row r="492" spans="1:14" x14ac:dyDescent="0.2">
      <c r="A492" s="311"/>
      <c r="B492" t="s">
        <v>2127</v>
      </c>
      <c r="C492" s="9">
        <v>653400</v>
      </c>
      <c r="D492" s="9" t="s">
        <v>2493</v>
      </c>
      <c r="E492" s="14" t="s">
        <v>2294</v>
      </c>
      <c r="F492" s="14" t="s">
        <v>2151</v>
      </c>
      <c r="G492" s="14" t="s">
        <v>2153</v>
      </c>
      <c r="H492" s="9">
        <v>15</v>
      </c>
      <c r="I492" s="11" t="s">
        <v>1156</v>
      </c>
      <c r="J492" s="9" t="s">
        <v>986</v>
      </c>
      <c r="K492" s="6" t="s">
        <v>2215</v>
      </c>
      <c r="L492" s="6" t="s">
        <v>848</v>
      </c>
      <c r="M492" s="9" t="s">
        <v>30</v>
      </c>
      <c r="N492" s="9" t="s">
        <v>714</v>
      </c>
    </row>
    <row r="493" spans="1:14" x14ac:dyDescent="0.2">
      <c r="A493" s="311"/>
      <c r="B493" t="s">
        <v>2127</v>
      </c>
      <c r="C493" s="9">
        <v>653601</v>
      </c>
      <c r="D493" s="9" t="s">
        <v>2490</v>
      </c>
      <c r="E493" s="14" t="s">
        <v>2294</v>
      </c>
      <c r="F493" s="14" t="s">
        <v>1167</v>
      </c>
      <c r="G493" s="14" t="s">
        <v>465</v>
      </c>
      <c r="H493" s="9">
        <v>15</v>
      </c>
      <c r="I493" s="11" t="s">
        <v>1191</v>
      </c>
      <c r="J493" s="9" t="s">
        <v>986</v>
      </c>
      <c r="K493" s="6" t="s">
        <v>1075</v>
      </c>
      <c r="L493" s="6" t="s">
        <v>1072</v>
      </c>
      <c r="M493" s="9" t="s">
        <v>30</v>
      </c>
      <c r="N493" s="9" t="s">
        <v>679</v>
      </c>
    </row>
    <row r="494" spans="1:14" x14ac:dyDescent="0.2">
      <c r="A494" s="310"/>
      <c r="B494" t="s">
        <v>2127</v>
      </c>
      <c r="C494" s="9">
        <v>662254</v>
      </c>
      <c r="D494" s="9" t="s">
        <v>2490</v>
      </c>
      <c r="E494" s="14" t="s">
        <v>2294</v>
      </c>
      <c r="F494" s="14" t="s">
        <v>1167</v>
      </c>
      <c r="G494" s="14" t="s">
        <v>465</v>
      </c>
      <c r="H494" s="9">
        <v>0</v>
      </c>
      <c r="J494" s="9" t="s">
        <v>986</v>
      </c>
      <c r="K494" s="6" t="s">
        <v>1075</v>
      </c>
      <c r="L494" s="6" t="s">
        <v>1072</v>
      </c>
      <c r="M494" s="9" t="s">
        <v>467</v>
      </c>
    </row>
    <row r="495" spans="1:14" x14ac:dyDescent="0.2">
      <c r="A495" s="311"/>
      <c r="B495" t="s">
        <v>2127</v>
      </c>
      <c r="C495" s="9">
        <v>662261</v>
      </c>
      <c r="D495" s="9" t="s">
        <v>2491</v>
      </c>
      <c r="E495" s="14" t="s">
        <v>2294</v>
      </c>
      <c r="F495" s="14" t="s">
        <v>2152</v>
      </c>
      <c r="G495" s="14" t="s">
        <v>465</v>
      </c>
      <c r="H495" s="9">
        <v>15</v>
      </c>
      <c r="I495" s="11" t="s">
        <v>1115</v>
      </c>
      <c r="J495" s="9" t="s">
        <v>986</v>
      </c>
      <c r="K495" s="6" t="s">
        <v>913</v>
      </c>
      <c r="L495" s="6" t="s">
        <v>912</v>
      </c>
      <c r="M495" s="9" t="s">
        <v>30</v>
      </c>
      <c r="N495" s="9" t="s">
        <v>682</v>
      </c>
    </row>
    <row r="496" spans="1:14" x14ac:dyDescent="0.2">
      <c r="A496" s="311"/>
      <c r="B496" t="s">
        <v>2127</v>
      </c>
      <c r="C496" s="9">
        <v>662256</v>
      </c>
      <c r="D496" s="9" t="s">
        <v>2492</v>
      </c>
      <c r="E496" s="14" t="s">
        <v>2294</v>
      </c>
      <c r="F496" s="14" t="s">
        <v>2152</v>
      </c>
      <c r="G496" s="14" t="s">
        <v>2153</v>
      </c>
      <c r="H496" s="9">
        <v>15</v>
      </c>
      <c r="I496" s="11" t="s">
        <v>1163</v>
      </c>
      <c r="J496" s="9" t="s">
        <v>986</v>
      </c>
      <c r="K496" s="6" t="s">
        <v>370</v>
      </c>
      <c r="L496" s="6" t="s">
        <v>995</v>
      </c>
      <c r="M496" s="9" t="s">
        <v>30</v>
      </c>
      <c r="N496" s="9" t="s">
        <v>708</v>
      </c>
    </row>
    <row r="497" spans="1:15" x14ac:dyDescent="0.2">
      <c r="A497" s="310"/>
      <c r="C497" s="9">
        <v>652852</v>
      </c>
      <c r="E497" s="14" t="s">
        <v>2294</v>
      </c>
      <c r="F497" s="14" t="s">
        <v>1167</v>
      </c>
      <c r="G497" s="14" t="s">
        <v>461</v>
      </c>
      <c r="H497" s="9">
        <v>0</v>
      </c>
      <c r="I497" s="11" t="s">
        <v>1115</v>
      </c>
      <c r="J497" s="9" t="s">
        <v>1959</v>
      </c>
      <c r="N497" s="9" t="s">
        <v>986</v>
      </c>
    </row>
    <row r="498" spans="1:15" x14ac:dyDescent="0.2">
      <c r="A498" s="310"/>
      <c r="B498" t="s">
        <v>2127</v>
      </c>
      <c r="C498" s="9">
        <v>662817</v>
      </c>
      <c r="D498" s="9" t="s">
        <v>2491</v>
      </c>
      <c r="E498" s="14" t="s">
        <v>2294</v>
      </c>
      <c r="F498" s="14" t="s">
        <v>2152</v>
      </c>
      <c r="G498" s="14" t="s">
        <v>465</v>
      </c>
      <c r="H498" s="9">
        <v>0</v>
      </c>
      <c r="J498" s="9" t="s">
        <v>986</v>
      </c>
      <c r="K498" s="6" t="s">
        <v>913</v>
      </c>
      <c r="L498" s="6" t="s">
        <v>912</v>
      </c>
      <c r="M498" s="9" t="s">
        <v>467</v>
      </c>
    </row>
    <row r="499" spans="1:15" x14ac:dyDescent="0.2">
      <c r="A499" s="310"/>
      <c r="B499" t="s">
        <v>2127</v>
      </c>
      <c r="C499" s="9">
        <v>662255</v>
      </c>
      <c r="D499" s="9" t="s">
        <v>2493</v>
      </c>
      <c r="E499" s="14" t="s">
        <v>2294</v>
      </c>
      <c r="F499" s="14" t="s">
        <v>2152</v>
      </c>
      <c r="G499" s="14" t="s">
        <v>2153</v>
      </c>
      <c r="H499" s="9">
        <v>0</v>
      </c>
      <c r="J499" s="9" t="s">
        <v>986</v>
      </c>
      <c r="K499" s="6" t="s">
        <v>2215</v>
      </c>
      <c r="L499" s="6" t="s">
        <v>848</v>
      </c>
      <c r="M499" s="9" t="s">
        <v>467</v>
      </c>
    </row>
    <row r="500" spans="1:15" x14ac:dyDescent="0.2">
      <c r="A500" s="310"/>
      <c r="B500" t="s">
        <v>2127</v>
      </c>
      <c r="C500" s="9">
        <v>662750</v>
      </c>
      <c r="D500" s="9" t="s">
        <v>2492</v>
      </c>
      <c r="E500" s="14" t="s">
        <v>2294</v>
      </c>
      <c r="F500" s="14" t="s">
        <v>2152</v>
      </c>
      <c r="G500" s="14" t="s">
        <v>2153</v>
      </c>
      <c r="H500" s="9">
        <v>0</v>
      </c>
      <c r="J500" s="9" t="s">
        <v>986</v>
      </c>
      <c r="K500" s="6" t="s">
        <v>370</v>
      </c>
      <c r="L500" s="6" t="s">
        <v>995</v>
      </c>
      <c r="M500" s="9" t="s">
        <v>467</v>
      </c>
    </row>
    <row r="501" spans="1:15" x14ac:dyDescent="0.2">
      <c r="A501" s="311"/>
      <c r="C501" s="9">
        <v>662763</v>
      </c>
      <c r="E501" s="14" t="s">
        <v>2294</v>
      </c>
      <c r="F501" s="14" t="s">
        <v>2152</v>
      </c>
      <c r="G501" s="14" t="s">
        <v>2153</v>
      </c>
      <c r="H501" s="9">
        <v>0</v>
      </c>
      <c r="I501" s="11" t="s">
        <v>1149</v>
      </c>
      <c r="J501" s="9" t="s">
        <v>986</v>
      </c>
      <c r="M501" s="9" t="s">
        <v>898</v>
      </c>
      <c r="N501" s="9" t="s">
        <v>2266</v>
      </c>
    </row>
    <row r="502" spans="1:15" x14ac:dyDescent="0.2">
      <c r="A502" s="311"/>
      <c r="C502" s="9">
        <v>662266</v>
      </c>
      <c r="E502" s="14" t="s">
        <v>2294</v>
      </c>
      <c r="F502" s="14" t="s">
        <v>1168</v>
      </c>
      <c r="G502" s="14" t="s">
        <v>331</v>
      </c>
      <c r="H502" s="9">
        <v>15</v>
      </c>
      <c r="I502" s="11" t="s">
        <v>1398</v>
      </c>
      <c r="J502" s="9" t="s">
        <v>986</v>
      </c>
      <c r="K502" s="6" t="s">
        <v>824</v>
      </c>
      <c r="L502" s="6" t="s">
        <v>851</v>
      </c>
      <c r="M502" s="9" t="s">
        <v>30</v>
      </c>
      <c r="N502" s="9" t="s">
        <v>711</v>
      </c>
    </row>
    <row r="503" spans="1:15" x14ac:dyDescent="0.2">
      <c r="A503" s="310"/>
      <c r="B503" t="s">
        <v>2127</v>
      </c>
      <c r="C503" s="9">
        <v>662252</v>
      </c>
      <c r="D503" s="9" t="s">
        <v>2494</v>
      </c>
      <c r="E503" s="14" t="s">
        <v>2294</v>
      </c>
      <c r="F503" s="14" t="s">
        <v>2152</v>
      </c>
      <c r="G503" s="14" t="s">
        <v>425</v>
      </c>
      <c r="H503" s="9">
        <v>0</v>
      </c>
      <c r="J503" s="9" t="s">
        <v>986</v>
      </c>
      <c r="K503" s="6" t="s">
        <v>370</v>
      </c>
      <c r="L503" s="6" t="s">
        <v>995</v>
      </c>
      <c r="M503" s="9" t="s">
        <v>467</v>
      </c>
    </row>
    <row r="504" spans="1:15" x14ac:dyDescent="0.2">
      <c r="A504" s="311"/>
      <c r="B504" t="s">
        <v>2127</v>
      </c>
      <c r="C504" s="9">
        <v>654688</v>
      </c>
      <c r="D504" s="9" t="s">
        <v>2495</v>
      </c>
      <c r="E504" s="14" t="s">
        <v>2294</v>
      </c>
      <c r="F504" s="14" t="s">
        <v>465</v>
      </c>
      <c r="G504" s="14" t="s">
        <v>431</v>
      </c>
      <c r="H504" s="9">
        <v>30</v>
      </c>
      <c r="I504" s="11" t="s">
        <v>930</v>
      </c>
      <c r="J504" s="9" t="s">
        <v>1274</v>
      </c>
      <c r="K504" s="6" t="s">
        <v>1061</v>
      </c>
      <c r="L504" s="6" t="s">
        <v>1018</v>
      </c>
      <c r="M504" s="9" t="s">
        <v>30</v>
      </c>
      <c r="N504" s="9" t="s">
        <v>706</v>
      </c>
      <c r="O504" s="9" t="s">
        <v>1232</v>
      </c>
    </row>
    <row r="505" spans="1:15" x14ac:dyDescent="0.2">
      <c r="A505" s="310"/>
      <c r="C505" s="9">
        <v>654635</v>
      </c>
      <c r="E505" s="14" t="s">
        <v>2294</v>
      </c>
      <c r="F505" s="14" t="s">
        <v>1168</v>
      </c>
      <c r="G505" s="14" t="s">
        <v>425</v>
      </c>
      <c r="H505" s="9">
        <v>0</v>
      </c>
      <c r="I505" s="11" t="s">
        <v>128</v>
      </c>
      <c r="J505" s="9" t="s">
        <v>1959</v>
      </c>
      <c r="K505" s="6" t="s">
        <v>509</v>
      </c>
      <c r="L505" s="6" t="s">
        <v>796</v>
      </c>
      <c r="M505" s="9" t="s">
        <v>56</v>
      </c>
      <c r="N505" s="9" t="s">
        <v>159</v>
      </c>
    </row>
    <row r="506" spans="1:15" x14ac:dyDescent="0.2">
      <c r="A506" s="311"/>
      <c r="B506" t="s">
        <v>2127</v>
      </c>
      <c r="C506" s="9">
        <v>641981</v>
      </c>
      <c r="D506" s="9" t="s">
        <v>2496</v>
      </c>
      <c r="E506" s="14" t="s">
        <v>2294</v>
      </c>
      <c r="F506" s="14" t="s">
        <v>465</v>
      </c>
      <c r="G506" s="14" t="s">
        <v>460</v>
      </c>
      <c r="H506" s="9">
        <v>30</v>
      </c>
      <c r="I506" s="11" t="s">
        <v>127</v>
      </c>
      <c r="J506" s="9" t="s">
        <v>1274</v>
      </c>
      <c r="K506" s="6" t="s">
        <v>219</v>
      </c>
      <c r="L506" s="6" t="s">
        <v>234</v>
      </c>
      <c r="M506" s="9" t="s">
        <v>30</v>
      </c>
      <c r="N506" s="9" t="s">
        <v>712</v>
      </c>
      <c r="O506" s="9" t="s">
        <v>2497</v>
      </c>
    </row>
    <row r="507" spans="1:15" x14ac:dyDescent="0.2">
      <c r="A507" s="310"/>
      <c r="C507" s="9">
        <v>654732</v>
      </c>
      <c r="E507" s="14" t="s">
        <v>2294</v>
      </c>
      <c r="F507" s="14" t="s">
        <v>1168</v>
      </c>
      <c r="G507" s="14" t="s">
        <v>504</v>
      </c>
      <c r="H507" s="9">
        <v>0</v>
      </c>
      <c r="I507" s="11" t="s">
        <v>939</v>
      </c>
      <c r="J507" s="9" t="s">
        <v>1959</v>
      </c>
      <c r="N507" s="9" t="s">
        <v>160</v>
      </c>
    </row>
    <row r="508" spans="1:15" x14ac:dyDescent="0.2">
      <c r="A508" s="310"/>
      <c r="C508" s="9">
        <v>656536</v>
      </c>
      <c r="E508" s="14" t="s">
        <v>2294</v>
      </c>
      <c r="F508" s="14" t="s">
        <v>1168</v>
      </c>
      <c r="G508" s="14" t="s">
        <v>326</v>
      </c>
      <c r="H508" s="9">
        <v>0</v>
      </c>
      <c r="I508" s="11" t="s">
        <v>127</v>
      </c>
      <c r="J508" s="9" t="s">
        <v>1274</v>
      </c>
      <c r="N508" s="9" t="s">
        <v>987</v>
      </c>
    </row>
    <row r="509" spans="1:15" x14ac:dyDescent="0.2">
      <c r="A509" s="310"/>
      <c r="C509" s="9">
        <v>654716</v>
      </c>
      <c r="E509" s="14" t="s">
        <v>2294</v>
      </c>
      <c r="F509" s="14" t="s">
        <v>1168</v>
      </c>
      <c r="G509" s="14" t="s">
        <v>326</v>
      </c>
      <c r="H509" s="9">
        <v>0</v>
      </c>
      <c r="I509" s="11" t="s">
        <v>930</v>
      </c>
      <c r="J509" s="9" t="s">
        <v>1959</v>
      </c>
      <c r="N509" s="9" t="s">
        <v>987</v>
      </c>
    </row>
    <row r="510" spans="1:15" x14ac:dyDescent="0.2">
      <c r="A510" s="311"/>
      <c r="B510" t="s">
        <v>2127</v>
      </c>
      <c r="C510" s="9">
        <v>653537</v>
      </c>
      <c r="D510" s="9" t="s">
        <v>2498</v>
      </c>
      <c r="E510" s="14" t="s">
        <v>2294</v>
      </c>
      <c r="F510" s="14" t="s">
        <v>465</v>
      </c>
      <c r="G510" s="14" t="s">
        <v>331</v>
      </c>
      <c r="H510" s="9">
        <v>15</v>
      </c>
      <c r="I510" s="11" t="s">
        <v>1359</v>
      </c>
      <c r="J510" s="9" t="s">
        <v>986</v>
      </c>
      <c r="K510" s="6" t="s">
        <v>913</v>
      </c>
      <c r="L510" s="6" t="s">
        <v>912</v>
      </c>
      <c r="M510" s="9" t="s">
        <v>30</v>
      </c>
      <c r="N510" s="9" t="s">
        <v>683</v>
      </c>
    </row>
    <row r="511" spans="1:15" x14ac:dyDescent="0.2">
      <c r="A511" s="310"/>
      <c r="B511" t="s">
        <v>2127</v>
      </c>
      <c r="C511" s="9">
        <v>662779</v>
      </c>
      <c r="D511" s="9" t="s">
        <v>2498</v>
      </c>
      <c r="E511" s="14" t="s">
        <v>2294</v>
      </c>
      <c r="F511" s="14" t="s">
        <v>465</v>
      </c>
      <c r="G511" s="14" t="s">
        <v>331</v>
      </c>
      <c r="H511" s="9">
        <v>0</v>
      </c>
      <c r="J511" s="9" t="s">
        <v>986</v>
      </c>
      <c r="K511" s="6" t="s">
        <v>913</v>
      </c>
      <c r="L511" s="6" t="s">
        <v>912</v>
      </c>
      <c r="M511" s="9" t="s">
        <v>467</v>
      </c>
    </row>
    <row r="512" spans="1:15" x14ac:dyDescent="0.2">
      <c r="A512" s="310"/>
      <c r="B512" t="s">
        <v>2127</v>
      </c>
      <c r="C512" s="9">
        <v>662259</v>
      </c>
      <c r="D512" s="9" t="s">
        <v>2499</v>
      </c>
      <c r="E512" s="14" t="s">
        <v>2294</v>
      </c>
      <c r="F512" s="14" t="s">
        <v>465</v>
      </c>
      <c r="G512" s="14" t="s">
        <v>431</v>
      </c>
      <c r="H512" s="9">
        <v>0</v>
      </c>
      <c r="J512" s="9" t="s">
        <v>986</v>
      </c>
      <c r="K512" s="6" t="s">
        <v>1075</v>
      </c>
      <c r="L512" s="6" t="s">
        <v>1072</v>
      </c>
      <c r="M512" s="9" t="s">
        <v>467</v>
      </c>
    </row>
    <row r="513" spans="1:15" x14ac:dyDescent="0.2">
      <c r="A513" s="311"/>
      <c r="B513" t="s">
        <v>2127</v>
      </c>
      <c r="C513" s="9">
        <v>653602</v>
      </c>
      <c r="D513" s="9" t="s">
        <v>2499</v>
      </c>
      <c r="E513" s="14" t="s">
        <v>2294</v>
      </c>
      <c r="F513" s="14" t="s">
        <v>465</v>
      </c>
      <c r="G513" s="14" t="s">
        <v>431</v>
      </c>
      <c r="H513" s="9">
        <v>0</v>
      </c>
      <c r="I513" s="11" t="s">
        <v>2123</v>
      </c>
      <c r="J513" s="9" t="s">
        <v>986</v>
      </c>
      <c r="K513" s="6" t="s">
        <v>1075</v>
      </c>
      <c r="L513" s="6" t="s">
        <v>1072</v>
      </c>
      <c r="M513" s="9" t="s">
        <v>30</v>
      </c>
      <c r="N513" s="9" t="s">
        <v>679</v>
      </c>
    </row>
    <row r="514" spans="1:15" x14ac:dyDescent="0.2">
      <c r="A514" s="311"/>
      <c r="B514" t="s">
        <v>2127</v>
      </c>
      <c r="C514" s="9">
        <v>662257</v>
      </c>
      <c r="D514" s="9" t="s">
        <v>2500</v>
      </c>
      <c r="E514" s="14" t="s">
        <v>2294</v>
      </c>
      <c r="F514" s="14" t="s">
        <v>2153</v>
      </c>
      <c r="G514" s="14" t="s">
        <v>2154</v>
      </c>
      <c r="H514" s="9">
        <v>15</v>
      </c>
      <c r="I514" s="11" t="s">
        <v>1115</v>
      </c>
      <c r="J514" s="9" t="s">
        <v>986</v>
      </c>
      <c r="K514" s="6" t="s">
        <v>990</v>
      </c>
      <c r="L514" s="6" t="s">
        <v>995</v>
      </c>
      <c r="M514" s="9" t="s">
        <v>30</v>
      </c>
      <c r="N514" s="9" t="s">
        <v>710</v>
      </c>
    </row>
    <row r="515" spans="1:15" x14ac:dyDescent="0.2">
      <c r="A515" s="311"/>
      <c r="B515" t="s">
        <v>2127</v>
      </c>
      <c r="C515" s="9">
        <v>653401</v>
      </c>
      <c r="D515" s="9" t="s">
        <v>2501</v>
      </c>
      <c r="E515" s="14" t="s">
        <v>2294</v>
      </c>
      <c r="F515" s="14" t="s">
        <v>2153</v>
      </c>
      <c r="G515" s="14" t="s">
        <v>2154</v>
      </c>
      <c r="H515" s="9">
        <v>15</v>
      </c>
      <c r="I515" s="11" t="s">
        <v>1397</v>
      </c>
      <c r="J515" s="9" t="s">
        <v>986</v>
      </c>
      <c r="K515" s="6" t="s">
        <v>2215</v>
      </c>
      <c r="L515" s="6" t="s">
        <v>848</v>
      </c>
      <c r="M515" s="9" t="s">
        <v>30</v>
      </c>
      <c r="N515" s="9" t="s">
        <v>681</v>
      </c>
    </row>
    <row r="516" spans="1:15" x14ac:dyDescent="0.2">
      <c r="A516" s="310"/>
      <c r="B516" t="s">
        <v>2127</v>
      </c>
      <c r="C516" s="9">
        <v>653262</v>
      </c>
      <c r="D516" s="9" t="s">
        <v>2494</v>
      </c>
      <c r="E516" s="14" t="s">
        <v>2294</v>
      </c>
      <c r="F516" s="14" t="s">
        <v>2153</v>
      </c>
      <c r="G516" s="14" t="s">
        <v>425</v>
      </c>
      <c r="H516" s="9">
        <v>15</v>
      </c>
      <c r="J516" s="9" t="s">
        <v>986</v>
      </c>
      <c r="K516" s="6" t="s">
        <v>370</v>
      </c>
      <c r="L516" s="6" t="s">
        <v>995</v>
      </c>
      <c r="M516" s="9" t="s">
        <v>30</v>
      </c>
      <c r="N516" s="9" t="s">
        <v>160</v>
      </c>
    </row>
    <row r="517" spans="1:15" x14ac:dyDescent="0.2">
      <c r="A517" s="310"/>
      <c r="B517" t="s">
        <v>2127</v>
      </c>
      <c r="C517" s="9">
        <v>646593</v>
      </c>
      <c r="D517" s="9" t="s">
        <v>2496</v>
      </c>
      <c r="E517" s="14" t="s">
        <v>2294</v>
      </c>
      <c r="F517" s="14" t="s">
        <v>465</v>
      </c>
      <c r="G517" s="14" t="s">
        <v>460</v>
      </c>
      <c r="H517" s="9">
        <v>0</v>
      </c>
      <c r="I517" s="11" t="s">
        <v>128</v>
      </c>
      <c r="J517" s="9" t="s">
        <v>1959</v>
      </c>
      <c r="K517" s="6" t="s">
        <v>219</v>
      </c>
      <c r="L517" s="6" t="s">
        <v>234</v>
      </c>
      <c r="M517" s="9" t="s">
        <v>2105</v>
      </c>
      <c r="N517" s="9" t="s">
        <v>343</v>
      </c>
      <c r="O517" s="9" t="s">
        <v>2497</v>
      </c>
    </row>
    <row r="518" spans="1:15" x14ac:dyDescent="0.2">
      <c r="A518" s="310"/>
      <c r="B518" t="s">
        <v>2127</v>
      </c>
      <c r="C518" s="9">
        <v>641980</v>
      </c>
      <c r="D518" s="9" t="s">
        <v>2496</v>
      </c>
      <c r="E518" s="14" t="s">
        <v>2294</v>
      </c>
      <c r="F518" s="14" t="s">
        <v>465</v>
      </c>
      <c r="G518" s="14" t="s">
        <v>460</v>
      </c>
      <c r="H518" s="9">
        <v>0</v>
      </c>
      <c r="J518" s="9" t="s">
        <v>1274</v>
      </c>
      <c r="K518" s="6" t="s">
        <v>219</v>
      </c>
      <c r="L518" s="6" t="s">
        <v>2100</v>
      </c>
      <c r="M518" s="9" t="s">
        <v>467</v>
      </c>
      <c r="N518" s="9" t="s">
        <v>2095</v>
      </c>
      <c r="O518" s="9" t="s">
        <v>2497</v>
      </c>
    </row>
    <row r="519" spans="1:15" x14ac:dyDescent="0.2">
      <c r="A519" s="311"/>
      <c r="C519" s="9">
        <v>662498</v>
      </c>
      <c r="E519" s="14" t="s">
        <v>2294</v>
      </c>
      <c r="F519" s="14" t="s">
        <v>465</v>
      </c>
      <c r="G519" s="14" t="s">
        <v>430</v>
      </c>
      <c r="H519" s="9">
        <v>0</v>
      </c>
      <c r="I519" s="11" t="s">
        <v>923</v>
      </c>
      <c r="J519" s="9" t="s">
        <v>1274</v>
      </c>
      <c r="M519" s="9" t="s">
        <v>1982</v>
      </c>
      <c r="N519" s="9" t="s">
        <v>684</v>
      </c>
    </row>
    <row r="520" spans="1:15" x14ac:dyDescent="0.2">
      <c r="A520" s="310"/>
      <c r="C520" s="9">
        <v>654693</v>
      </c>
      <c r="E520" s="14" t="s">
        <v>2294</v>
      </c>
      <c r="F520" s="14" t="s">
        <v>465</v>
      </c>
      <c r="G520" s="14" t="s">
        <v>312</v>
      </c>
      <c r="H520" s="9">
        <v>0</v>
      </c>
      <c r="I520" s="11" t="s">
        <v>923</v>
      </c>
      <c r="J520" s="9" t="s">
        <v>1959</v>
      </c>
      <c r="N520" s="9" t="s">
        <v>987</v>
      </c>
    </row>
    <row r="521" spans="1:15" x14ac:dyDescent="0.2">
      <c r="A521" s="310"/>
      <c r="B521" t="s">
        <v>2127</v>
      </c>
      <c r="C521" s="9">
        <v>662751</v>
      </c>
      <c r="D521" s="9" t="s">
        <v>2500</v>
      </c>
      <c r="E521" s="14" t="s">
        <v>2294</v>
      </c>
      <c r="F521" s="14" t="s">
        <v>2153</v>
      </c>
      <c r="G521" s="14" t="s">
        <v>2154</v>
      </c>
      <c r="H521" s="9">
        <v>0</v>
      </c>
      <c r="J521" s="9" t="s">
        <v>986</v>
      </c>
      <c r="K521" s="6" t="s">
        <v>990</v>
      </c>
      <c r="L521" s="6" t="s">
        <v>995</v>
      </c>
      <c r="M521" s="9" t="s">
        <v>467</v>
      </c>
    </row>
    <row r="522" spans="1:15" x14ac:dyDescent="0.2">
      <c r="A522" s="310"/>
      <c r="B522" t="s">
        <v>2127</v>
      </c>
      <c r="C522" s="9">
        <v>662260</v>
      </c>
      <c r="D522" s="9" t="s">
        <v>2501</v>
      </c>
      <c r="E522" s="14" t="s">
        <v>2294</v>
      </c>
      <c r="F522" s="14" t="s">
        <v>2153</v>
      </c>
      <c r="G522" s="14" t="s">
        <v>2154</v>
      </c>
      <c r="H522" s="9">
        <v>0</v>
      </c>
      <c r="J522" s="9" t="s">
        <v>986</v>
      </c>
      <c r="K522" s="6" t="s">
        <v>2215</v>
      </c>
      <c r="L522" s="6" t="s">
        <v>848</v>
      </c>
      <c r="M522" s="9" t="s">
        <v>467</v>
      </c>
    </row>
    <row r="523" spans="1:15" x14ac:dyDescent="0.2">
      <c r="A523" s="311"/>
      <c r="B523" t="s">
        <v>2127</v>
      </c>
      <c r="C523" s="9">
        <v>662267</v>
      </c>
      <c r="D523" s="9" t="s">
        <v>2502</v>
      </c>
      <c r="E523" s="14" t="s">
        <v>2294</v>
      </c>
      <c r="F523" s="14" t="s">
        <v>331</v>
      </c>
      <c r="G523" s="14" t="s">
        <v>507</v>
      </c>
      <c r="H523" s="9">
        <v>15</v>
      </c>
      <c r="I523" s="11" t="s">
        <v>1156</v>
      </c>
      <c r="J523" s="9" t="s">
        <v>986</v>
      </c>
      <c r="K523" s="6" t="s">
        <v>824</v>
      </c>
      <c r="L523" s="6" t="s">
        <v>851</v>
      </c>
      <c r="M523" s="9" t="s">
        <v>30</v>
      </c>
      <c r="N523" s="9" t="s">
        <v>711</v>
      </c>
    </row>
    <row r="524" spans="1:15" x14ac:dyDescent="0.2">
      <c r="A524" s="311"/>
      <c r="C524" s="9">
        <v>662780</v>
      </c>
      <c r="E524" s="14" t="s">
        <v>2294</v>
      </c>
      <c r="F524" s="14" t="s">
        <v>331</v>
      </c>
      <c r="G524" s="14" t="s">
        <v>507</v>
      </c>
      <c r="H524" s="9">
        <v>15</v>
      </c>
      <c r="I524" s="11" t="s">
        <v>1163</v>
      </c>
      <c r="J524" s="9" t="s">
        <v>986</v>
      </c>
      <c r="K524" s="6" t="s">
        <v>913</v>
      </c>
      <c r="L524" s="6" t="s">
        <v>912</v>
      </c>
      <c r="M524" s="9" t="s">
        <v>30</v>
      </c>
      <c r="N524" s="9" t="s">
        <v>683</v>
      </c>
    </row>
    <row r="525" spans="1:15" x14ac:dyDescent="0.2">
      <c r="A525" s="310"/>
      <c r="B525" t="s">
        <v>2127</v>
      </c>
      <c r="C525" s="9">
        <v>655775</v>
      </c>
      <c r="D525" s="9" t="s">
        <v>2503</v>
      </c>
      <c r="E525" s="14" t="s">
        <v>2294</v>
      </c>
      <c r="F525" s="14" t="s">
        <v>2153</v>
      </c>
      <c r="G525" s="14" t="s">
        <v>2155</v>
      </c>
      <c r="H525" s="9">
        <v>0</v>
      </c>
      <c r="J525" s="9" t="s">
        <v>1959</v>
      </c>
      <c r="K525" s="6" t="s">
        <v>824</v>
      </c>
      <c r="L525" s="6" t="s">
        <v>851</v>
      </c>
      <c r="M525" s="9" t="s">
        <v>467</v>
      </c>
    </row>
    <row r="526" spans="1:15" x14ac:dyDescent="0.2">
      <c r="A526" s="311"/>
      <c r="C526" s="9">
        <v>662782</v>
      </c>
      <c r="E526" s="14" t="s">
        <v>2294</v>
      </c>
      <c r="F526" s="14" t="s">
        <v>331</v>
      </c>
      <c r="G526" s="14" t="s">
        <v>2154</v>
      </c>
      <c r="H526" s="9">
        <v>0</v>
      </c>
      <c r="I526" s="11" t="s">
        <v>1359</v>
      </c>
      <c r="J526" s="9" t="s">
        <v>986</v>
      </c>
      <c r="M526" s="9" t="s">
        <v>898</v>
      </c>
      <c r="N526" s="9" t="s">
        <v>2266</v>
      </c>
    </row>
    <row r="527" spans="1:15" x14ac:dyDescent="0.2">
      <c r="A527" s="310"/>
      <c r="B527" t="s">
        <v>2127</v>
      </c>
      <c r="C527" s="9">
        <v>662269</v>
      </c>
      <c r="D527" s="9" t="s">
        <v>2502</v>
      </c>
      <c r="E527" s="14" t="s">
        <v>2294</v>
      </c>
      <c r="F527" s="14" t="s">
        <v>331</v>
      </c>
      <c r="G527" s="14" t="s">
        <v>507</v>
      </c>
      <c r="H527" s="9">
        <v>0</v>
      </c>
      <c r="J527" s="9" t="s">
        <v>986</v>
      </c>
      <c r="K527" s="6" t="s">
        <v>824</v>
      </c>
      <c r="L527" s="6" t="s">
        <v>851</v>
      </c>
      <c r="M527" s="9" t="s">
        <v>467</v>
      </c>
    </row>
    <row r="528" spans="1:15" x14ac:dyDescent="0.2">
      <c r="A528" s="311"/>
      <c r="B528" t="s">
        <v>2127</v>
      </c>
      <c r="C528" s="9">
        <v>653603</v>
      </c>
      <c r="D528" s="9" t="s">
        <v>2504</v>
      </c>
      <c r="E528" s="14" t="s">
        <v>2294</v>
      </c>
      <c r="F528" s="14" t="s">
        <v>431</v>
      </c>
      <c r="G528" s="14" t="s">
        <v>425</v>
      </c>
      <c r="H528" s="9">
        <v>15</v>
      </c>
      <c r="I528" s="11" t="s">
        <v>1149</v>
      </c>
      <c r="J528" s="9" t="s">
        <v>986</v>
      </c>
      <c r="K528" s="6" t="s">
        <v>1075</v>
      </c>
      <c r="L528" s="6" t="s">
        <v>1072</v>
      </c>
      <c r="M528" s="9" t="s">
        <v>30</v>
      </c>
      <c r="N528" s="9" t="s">
        <v>679</v>
      </c>
    </row>
    <row r="529" spans="1:15" x14ac:dyDescent="0.2">
      <c r="A529" s="311"/>
      <c r="C529" s="9">
        <v>662786</v>
      </c>
      <c r="E529" s="14" t="s">
        <v>2294</v>
      </c>
      <c r="F529" s="14" t="s">
        <v>431</v>
      </c>
      <c r="G529" s="14" t="s">
        <v>1185</v>
      </c>
      <c r="H529" s="9">
        <v>0</v>
      </c>
      <c r="I529" s="11" t="s">
        <v>2123</v>
      </c>
      <c r="J529" s="9" t="s">
        <v>986</v>
      </c>
      <c r="M529" s="9" t="s">
        <v>898</v>
      </c>
      <c r="N529" s="9" t="s">
        <v>2266</v>
      </c>
    </row>
    <row r="530" spans="1:15" x14ac:dyDescent="0.2">
      <c r="A530" s="310"/>
      <c r="B530" t="s">
        <v>2127</v>
      </c>
      <c r="C530" s="9">
        <v>662270</v>
      </c>
      <c r="D530" s="9" t="s">
        <v>2504</v>
      </c>
      <c r="E530" s="14" t="s">
        <v>2294</v>
      </c>
      <c r="F530" s="14" t="s">
        <v>431</v>
      </c>
      <c r="G530" s="14" t="s">
        <v>425</v>
      </c>
      <c r="H530" s="9">
        <v>0</v>
      </c>
      <c r="J530" s="9" t="s">
        <v>986</v>
      </c>
      <c r="K530" s="6" t="s">
        <v>1075</v>
      </c>
      <c r="L530" s="6" t="s">
        <v>1072</v>
      </c>
      <c r="M530" s="9" t="s">
        <v>467</v>
      </c>
    </row>
    <row r="531" spans="1:15" x14ac:dyDescent="0.2">
      <c r="A531" s="311"/>
      <c r="B531" t="s">
        <v>2127</v>
      </c>
      <c r="C531" s="9">
        <v>662258</v>
      </c>
      <c r="D531" s="9" t="s">
        <v>2505</v>
      </c>
      <c r="E531" s="14" t="s">
        <v>2294</v>
      </c>
      <c r="F531" s="14" t="s">
        <v>2154</v>
      </c>
      <c r="G531" s="14" t="s">
        <v>425</v>
      </c>
      <c r="H531" s="9">
        <v>15</v>
      </c>
      <c r="I531" s="11" t="s">
        <v>1398</v>
      </c>
      <c r="J531" s="9" t="s">
        <v>986</v>
      </c>
      <c r="K531" s="6" t="s">
        <v>370</v>
      </c>
      <c r="L531" s="6" t="s">
        <v>995</v>
      </c>
      <c r="M531" s="9" t="s">
        <v>30</v>
      </c>
      <c r="N531" s="9" t="s">
        <v>708</v>
      </c>
    </row>
    <row r="532" spans="1:15" x14ac:dyDescent="0.2">
      <c r="A532" s="311"/>
      <c r="B532" t="s">
        <v>2127</v>
      </c>
      <c r="C532" s="9">
        <v>653402</v>
      </c>
      <c r="D532" s="9" t="s">
        <v>2506</v>
      </c>
      <c r="E532" s="14" t="s">
        <v>2294</v>
      </c>
      <c r="F532" s="14" t="s">
        <v>2154</v>
      </c>
      <c r="G532" s="14" t="s">
        <v>2155</v>
      </c>
      <c r="H532" s="9">
        <v>15</v>
      </c>
      <c r="I532" s="11" t="s">
        <v>1159</v>
      </c>
      <c r="J532" s="9" t="s">
        <v>986</v>
      </c>
      <c r="K532" s="6" t="s">
        <v>2215</v>
      </c>
      <c r="L532" s="6" t="s">
        <v>848</v>
      </c>
      <c r="M532" s="9" t="s">
        <v>30</v>
      </c>
      <c r="N532" s="9" t="s">
        <v>714</v>
      </c>
    </row>
    <row r="533" spans="1:15" x14ac:dyDescent="0.2">
      <c r="A533" s="311"/>
      <c r="B533" t="s">
        <v>2127</v>
      </c>
      <c r="C533" s="9">
        <v>662488</v>
      </c>
      <c r="D533" s="9" t="s">
        <v>2496</v>
      </c>
      <c r="E533" s="14" t="s">
        <v>2294</v>
      </c>
      <c r="F533" s="14" t="s">
        <v>2154</v>
      </c>
      <c r="G533" s="14" t="s">
        <v>502</v>
      </c>
      <c r="H533" s="9">
        <v>15</v>
      </c>
      <c r="I533" s="11" t="s">
        <v>930</v>
      </c>
      <c r="J533" s="9" t="s">
        <v>1274</v>
      </c>
      <c r="K533" s="6" t="s">
        <v>219</v>
      </c>
      <c r="L533" s="6" t="s">
        <v>234</v>
      </c>
      <c r="M533" s="9" t="s">
        <v>30</v>
      </c>
      <c r="N533" s="9" t="s">
        <v>706</v>
      </c>
      <c r="O533" s="9" t="s">
        <v>2497</v>
      </c>
    </row>
    <row r="534" spans="1:15" x14ac:dyDescent="0.2">
      <c r="A534" s="311"/>
      <c r="B534" t="s">
        <v>2127</v>
      </c>
      <c r="C534" s="9">
        <v>653666</v>
      </c>
      <c r="D534" s="9" t="s">
        <v>2503</v>
      </c>
      <c r="E534" s="14" t="s">
        <v>2294</v>
      </c>
      <c r="F534" s="14" t="s">
        <v>2154</v>
      </c>
      <c r="G534" s="14" t="s">
        <v>502</v>
      </c>
      <c r="H534" s="9">
        <v>15</v>
      </c>
      <c r="I534" s="11" t="s">
        <v>1191</v>
      </c>
      <c r="J534" s="9" t="s">
        <v>986</v>
      </c>
      <c r="K534" s="6" t="s">
        <v>824</v>
      </c>
      <c r="L534" s="6" t="s">
        <v>851</v>
      </c>
      <c r="M534" s="9" t="s">
        <v>30</v>
      </c>
      <c r="N534" s="9" t="s">
        <v>711</v>
      </c>
    </row>
    <row r="535" spans="1:15" x14ac:dyDescent="0.2">
      <c r="A535" s="310"/>
      <c r="C535" s="9">
        <v>652909</v>
      </c>
      <c r="E535" s="14" t="s">
        <v>2294</v>
      </c>
      <c r="F535" s="14" t="s">
        <v>431</v>
      </c>
      <c r="G535" s="14" t="s">
        <v>506</v>
      </c>
      <c r="H535" s="9">
        <v>0</v>
      </c>
      <c r="I535" s="11" t="s">
        <v>1159</v>
      </c>
      <c r="J535" s="9" t="s">
        <v>1959</v>
      </c>
      <c r="N535" s="9" t="s">
        <v>986</v>
      </c>
    </row>
    <row r="536" spans="1:15" x14ac:dyDescent="0.2">
      <c r="A536" s="310"/>
      <c r="B536" t="s">
        <v>2127</v>
      </c>
      <c r="C536" s="9">
        <v>662271</v>
      </c>
      <c r="D536" s="9" t="s">
        <v>2505</v>
      </c>
      <c r="E536" s="14" t="s">
        <v>2294</v>
      </c>
      <c r="F536" s="14" t="s">
        <v>2154</v>
      </c>
      <c r="G536" s="14" t="s">
        <v>425</v>
      </c>
      <c r="H536" s="9">
        <v>0</v>
      </c>
      <c r="J536" s="9" t="s">
        <v>986</v>
      </c>
      <c r="K536" s="6" t="s">
        <v>370</v>
      </c>
      <c r="L536" s="6" t="s">
        <v>995</v>
      </c>
      <c r="M536" s="9" t="s">
        <v>467</v>
      </c>
    </row>
    <row r="537" spans="1:15" x14ac:dyDescent="0.2">
      <c r="A537" s="311"/>
      <c r="C537" s="9">
        <v>662781</v>
      </c>
      <c r="E537" s="14" t="s">
        <v>2294</v>
      </c>
      <c r="F537" s="14" t="s">
        <v>507</v>
      </c>
      <c r="G537" s="14" t="s">
        <v>425</v>
      </c>
      <c r="H537" s="9">
        <v>15</v>
      </c>
      <c r="I537" s="11" t="s">
        <v>1359</v>
      </c>
      <c r="J537" s="9" t="s">
        <v>986</v>
      </c>
      <c r="K537" s="6" t="s">
        <v>913</v>
      </c>
      <c r="L537" s="6" t="s">
        <v>912</v>
      </c>
      <c r="M537" s="9" t="s">
        <v>30</v>
      </c>
      <c r="N537" s="9" t="s">
        <v>683</v>
      </c>
    </row>
    <row r="538" spans="1:15" x14ac:dyDescent="0.2">
      <c r="A538" s="310"/>
      <c r="B538" t="s">
        <v>2127</v>
      </c>
      <c r="C538" s="9">
        <v>662263</v>
      </c>
      <c r="D538" s="9" t="s">
        <v>2506</v>
      </c>
      <c r="E538" s="14" t="s">
        <v>2294</v>
      </c>
      <c r="F538" s="14" t="s">
        <v>2154</v>
      </c>
      <c r="G538" s="14" t="s">
        <v>2155</v>
      </c>
      <c r="H538" s="9">
        <v>0</v>
      </c>
      <c r="J538" s="9" t="s">
        <v>986</v>
      </c>
      <c r="K538" s="6" t="s">
        <v>2215</v>
      </c>
      <c r="L538" s="6" t="s">
        <v>848</v>
      </c>
      <c r="M538" s="9" t="s">
        <v>467</v>
      </c>
    </row>
    <row r="539" spans="1:15" x14ac:dyDescent="0.2">
      <c r="A539" s="311"/>
      <c r="B539" t="s">
        <v>2127</v>
      </c>
      <c r="C539" s="9">
        <v>653604</v>
      </c>
      <c r="D539" s="9" t="s">
        <v>2507</v>
      </c>
      <c r="E539" s="14" t="s">
        <v>2294</v>
      </c>
      <c r="F539" s="14" t="s">
        <v>425</v>
      </c>
      <c r="G539" s="14" t="s">
        <v>460</v>
      </c>
      <c r="H539" s="9">
        <v>15</v>
      </c>
      <c r="I539" s="11" t="s">
        <v>2123</v>
      </c>
      <c r="J539" s="9" t="s">
        <v>986</v>
      </c>
      <c r="K539" s="6" t="s">
        <v>1075</v>
      </c>
      <c r="L539" s="6" t="s">
        <v>1072</v>
      </c>
      <c r="M539" s="9" t="s">
        <v>30</v>
      </c>
      <c r="N539" s="9" t="s">
        <v>679</v>
      </c>
    </row>
    <row r="540" spans="1:15" x14ac:dyDescent="0.2">
      <c r="A540" s="311"/>
      <c r="B540" t="s">
        <v>2127</v>
      </c>
      <c r="C540" s="9">
        <v>653538</v>
      </c>
      <c r="D540" s="9" t="s">
        <v>2508</v>
      </c>
      <c r="E540" s="14" t="s">
        <v>2294</v>
      </c>
      <c r="F540" s="14" t="s">
        <v>425</v>
      </c>
      <c r="G540" s="14" t="s">
        <v>460</v>
      </c>
      <c r="H540" s="9">
        <v>15</v>
      </c>
      <c r="I540" s="11" t="s">
        <v>1115</v>
      </c>
      <c r="J540" s="9" t="s">
        <v>986</v>
      </c>
      <c r="K540" s="6" t="s">
        <v>913</v>
      </c>
      <c r="L540" s="6" t="s">
        <v>912</v>
      </c>
      <c r="M540" s="9" t="s">
        <v>30</v>
      </c>
      <c r="N540" s="9" t="s">
        <v>682</v>
      </c>
    </row>
    <row r="541" spans="1:15" x14ac:dyDescent="0.2">
      <c r="A541" s="311"/>
      <c r="B541" t="s">
        <v>2127</v>
      </c>
      <c r="C541" s="9">
        <v>653035</v>
      </c>
      <c r="D541" s="9" t="s">
        <v>2509</v>
      </c>
      <c r="E541" s="14" t="s">
        <v>2294</v>
      </c>
      <c r="F541" s="14" t="s">
        <v>425</v>
      </c>
      <c r="G541" s="14" t="s">
        <v>460</v>
      </c>
      <c r="H541" s="9">
        <v>15</v>
      </c>
      <c r="I541" s="11" t="s">
        <v>1397</v>
      </c>
      <c r="J541" s="9" t="s">
        <v>986</v>
      </c>
      <c r="K541" s="6" t="s">
        <v>2216</v>
      </c>
      <c r="L541" s="6" t="s">
        <v>2205</v>
      </c>
      <c r="M541" s="9" t="s">
        <v>30</v>
      </c>
      <c r="N541" s="9" t="s">
        <v>1198</v>
      </c>
      <c r="O541" s="9" t="s">
        <v>2510</v>
      </c>
    </row>
    <row r="542" spans="1:15" x14ac:dyDescent="0.2">
      <c r="A542" s="311"/>
      <c r="C542" s="9">
        <v>662772</v>
      </c>
      <c r="E542" s="14" t="s">
        <v>2294</v>
      </c>
      <c r="F542" s="14" t="s">
        <v>425</v>
      </c>
      <c r="G542" s="14" t="s">
        <v>502</v>
      </c>
      <c r="H542" s="9">
        <v>0</v>
      </c>
      <c r="I542" s="11" t="s">
        <v>1398</v>
      </c>
      <c r="J542" s="9" t="s">
        <v>986</v>
      </c>
      <c r="M542" s="9" t="s">
        <v>898</v>
      </c>
      <c r="N542" s="9" t="s">
        <v>2266</v>
      </c>
    </row>
    <row r="543" spans="1:15" x14ac:dyDescent="0.2">
      <c r="A543" s="310"/>
      <c r="B543" t="s">
        <v>2127</v>
      </c>
      <c r="C543" s="9">
        <v>662273</v>
      </c>
      <c r="D543" s="9" t="s">
        <v>2508</v>
      </c>
      <c r="E543" s="14" t="s">
        <v>2294</v>
      </c>
      <c r="F543" s="14" t="s">
        <v>425</v>
      </c>
      <c r="G543" s="14" t="s">
        <v>460</v>
      </c>
      <c r="H543" s="9">
        <v>0</v>
      </c>
      <c r="J543" s="9" t="s">
        <v>986</v>
      </c>
      <c r="K543" s="6" t="s">
        <v>913</v>
      </c>
      <c r="L543" s="6" t="s">
        <v>912</v>
      </c>
      <c r="M543" s="9" t="s">
        <v>467</v>
      </c>
    </row>
    <row r="544" spans="1:15" x14ac:dyDescent="0.2">
      <c r="A544" s="310"/>
      <c r="B544" t="s">
        <v>2127</v>
      </c>
      <c r="C544" s="9">
        <v>662272</v>
      </c>
      <c r="D544" s="9" t="s">
        <v>2507</v>
      </c>
      <c r="E544" s="14" t="s">
        <v>2294</v>
      </c>
      <c r="F544" s="14" t="s">
        <v>425</v>
      </c>
      <c r="G544" s="14" t="s">
        <v>460</v>
      </c>
      <c r="H544" s="9">
        <v>0</v>
      </c>
      <c r="J544" s="9" t="s">
        <v>986</v>
      </c>
      <c r="K544" s="6" t="s">
        <v>1075</v>
      </c>
      <c r="L544" s="6" t="s">
        <v>1072</v>
      </c>
      <c r="M544" s="9" t="s">
        <v>467</v>
      </c>
    </row>
    <row r="545" spans="1:15" x14ac:dyDescent="0.2">
      <c r="A545" s="310"/>
      <c r="B545" t="s">
        <v>2127</v>
      </c>
      <c r="C545" s="9">
        <v>662264</v>
      </c>
      <c r="D545" s="9" t="s">
        <v>2509</v>
      </c>
      <c r="E545" s="14" t="s">
        <v>2294</v>
      </c>
      <c r="F545" s="14" t="s">
        <v>425</v>
      </c>
      <c r="G545" s="14" t="s">
        <v>460</v>
      </c>
      <c r="H545" s="9">
        <v>0</v>
      </c>
      <c r="J545" s="9" t="s">
        <v>986</v>
      </c>
      <c r="K545" s="6" t="s">
        <v>2216</v>
      </c>
      <c r="L545" s="6" t="s">
        <v>2205</v>
      </c>
      <c r="M545" s="9" t="s">
        <v>467</v>
      </c>
      <c r="O545" s="9" t="s">
        <v>2510</v>
      </c>
    </row>
    <row r="546" spans="1:15" x14ac:dyDescent="0.2">
      <c r="A546" s="311"/>
      <c r="B546" t="s">
        <v>2127</v>
      </c>
      <c r="C546" s="9">
        <v>653403</v>
      </c>
      <c r="D546" s="9" t="s">
        <v>2511</v>
      </c>
      <c r="E546" s="14" t="s">
        <v>2294</v>
      </c>
      <c r="F546" s="14" t="s">
        <v>2155</v>
      </c>
      <c r="G546" s="14" t="s">
        <v>2157</v>
      </c>
      <c r="H546" s="9">
        <v>15</v>
      </c>
      <c r="I546" s="11" t="s">
        <v>1149</v>
      </c>
      <c r="J546" s="9" t="s">
        <v>986</v>
      </c>
      <c r="K546" s="6" t="s">
        <v>2215</v>
      </c>
      <c r="L546" s="6" t="s">
        <v>848</v>
      </c>
      <c r="M546" s="9" t="s">
        <v>30</v>
      </c>
      <c r="N546" s="9" t="s">
        <v>714</v>
      </c>
    </row>
    <row r="547" spans="1:15" x14ac:dyDescent="0.2">
      <c r="A547" s="310"/>
      <c r="B547" t="s">
        <v>2127</v>
      </c>
      <c r="C547" s="9">
        <v>662274</v>
      </c>
      <c r="D547" s="9" t="s">
        <v>2511</v>
      </c>
      <c r="E547" s="14" t="s">
        <v>2294</v>
      </c>
      <c r="F547" s="14" t="s">
        <v>2155</v>
      </c>
      <c r="G547" s="14" t="s">
        <v>2157</v>
      </c>
      <c r="H547" s="9">
        <v>0</v>
      </c>
      <c r="J547" s="9" t="s">
        <v>986</v>
      </c>
      <c r="K547" s="6" t="s">
        <v>2215</v>
      </c>
      <c r="L547" s="6" t="s">
        <v>848</v>
      </c>
      <c r="M547" s="9" t="s">
        <v>467</v>
      </c>
    </row>
    <row r="548" spans="1:15" x14ac:dyDescent="0.2">
      <c r="A548" s="311"/>
      <c r="B548" t="s">
        <v>2127</v>
      </c>
      <c r="C548" s="9">
        <v>653667</v>
      </c>
      <c r="D548" s="9" t="s">
        <v>2512</v>
      </c>
      <c r="E548" s="14" t="s">
        <v>2294</v>
      </c>
      <c r="F548" s="14" t="s">
        <v>502</v>
      </c>
      <c r="G548" s="14" t="s">
        <v>434</v>
      </c>
      <c r="H548" s="9">
        <v>15</v>
      </c>
      <c r="I548" s="11" t="s">
        <v>1159</v>
      </c>
      <c r="J548" s="9" t="s">
        <v>986</v>
      </c>
      <c r="K548" s="6" t="s">
        <v>824</v>
      </c>
      <c r="L548" s="6" t="s">
        <v>851</v>
      </c>
      <c r="M548" s="9" t="s">
        <v>30</v>
      </c>
      <c r="N548" s="9" t="s">
        <v>711</v>
      </c>
    </row>
    <row r="549" spans="1:15" x14ac:dyDescent="0.2">
      <c r="A549" s="311"/>
      <c r="B549" t="s">
        <v>2127</v>
      </c>
      <c r="C549" s="9">
        <v>662276</v>
      </c>
      <c r="D549" s="9" t="s">
        <v>2513</v>
      </c>
      <c r="E549" s="14" t="s">
        <v>2294</v>
      </c>
      <c r="F549" s="14" t="s">
        <v>460</v>
      </c>
      <c r="G549" s="14" t="s">
        <v>2156</v>
      </c>
      <c r="H549" s="9">
        <v>30</v>
      </c>
      <c r="I549" s="11" t="s">
        <v>1191</v>
      </c>
      <c r="J549" s="9" t="s">
        <v>986</v>
      </c>
      <c r="K549" s="6" t="s">
        <v>1105</v>
      </c>
      <c r="L549" s="6" t="s">
        <v>1124</v>
      </c>
      <c r="M549" s="9" t="s">
        <v>30</v>
      </c>
      <c r="N549" s="9" t="s">
        <v>1196</v>
      </c>
      <c r="O549" s="9" t="s">
        <v>2514</v>
      </c>
    </row>
    <row r="550" spans="1:15" x14ac:dyDescent="0.2">
      <c r="A550" s="310"/>
      <c r="B550" t="s">
        <v>2127</v>
      </c>
      <c r="C550" s="9">
        <v>662265</v>
      </c>
      <c r="D550" s="9" t="s">
        <v>2512</v>
      </c>
      <c r="E550" s="14" t="s">
        <v>2294</v>
      </c>
      <c r="F550" s="14" t="s">
        <v>502</v>
      </c>
      <c r="G550" s="14" t="s">
        <v>434</v>
      </c>
      <c r="H550" s="9">
        <v>0</v>
      </c>
      <c r="J550" s="9" t="s">
        <v>986</v>
      </c>
      <c r="K550" s="6" t="s">
        <v>824</v>
      </c>
      <c r="L550" s="6" t="s">
        <v>851</v>
      </c>
      <c r="M550" s="9" t="s">
        <v>467</v>
      </c>
    </row>
    <row r="551" spans="1:15" x14ac:dyDescent="0.2">
      <c r="A551" s="311"/>
      <c r="C551" s="9">
        <v>662503</v>
      </c>
      <c r="E551" s="14" t="s">
        <v>2294</v>
      </c>
      <c r="F551" s="14" t="s">
        <v>502</v>
      </c>
      <c r="G551" s="14" t="s">
        <v>434</v>
      </c>
      <c r="H551" s="9">
        <v>0</v>
      </c>
      <c r="I551" s="11" t="s">
        <v>926</v>
      </c>
      <c r="J551" s="9" t="s">
        <v>1274</v>
      </c>
      <c r="M551" s="9" t="s">
        <v>32</v>
      </c>
      <c r="N551" s="9" t="s">
        <v>713</v>
      </c>
    </row>
    <row r="552" spans="1:15" x14ac:dyDescent="0.2">
      <c r="A552" s="311"/>
      <c r="B552" t="s">
        <v>2127</v>
      </c>
      <c r="C552" s="9">
        <v>653605</v>
      </c>
      <c r="D552" s="9" t="s">
        <v>2515</v>
      </c>
      <c r="E552" s="14" t="s">
        <v>2294</v>
      </c>
      <c r="F552" s="14" t="s">
        <v>1171</v>
      </c>
      <c r="G552" s="14" t="s">
        <v>434</v>
      </c>
      <c r="H552" s="9">
        <v>15</v>
      </c>
      <c r="I552" s="11" t="s">
        <v>1398</v>
      </c>
      <c r="J552" s="9" t="s">
        <v>986</v>
      </c>
      <c r="K552" s="6" t="s">
        <v>1075</v>
      </c>
      <c r="L552" s="6" t="s">
        <v>1072</v>
      </c>
      <c r="M552" s="9" t="s">
        <v>30</v>
      </c>
      <c r="N552" s="9" t="s">
        <v>679</v>
      </c>
    </row>
    <row r="553" spans="1:15" x14ac:dyDescent="0.2">
      <c r="A553" s="310"/>
      <c r="B553" t="s">
        <v>2127</v>
      </c>
      <c r="C553" s="9">
        <v>661950</v>
      </c>
      <c r="D553" s="9" t="s">
        <v>2516</v>
      </c>
      <c r="E553" s="14" t="s">
        <v>2294</v>
      </c>
      <c r="F553" s="14" t="s">
        <v>460</v>
      </c>
      <c r="G553" s="14" t="s">
        <v>461</v>
      </c>
      <c r="H553" s="9">
        <v>30</v>
      </c>
      <c r="J553" s="9" t="s">
        <v>986</v>
      </c>
      <c r="K553" s="6" t="s">
        <v>1105</v>
      </c>
      <c r="L553" s="6" t="s">
        <v>1123</v>
      </c>
      <c r="M553" s="9" t="s">
        <v>30</v>
      </c>
      <c r="N553" s="9" t="s">
        <v>160</v>
      </c>
      <c r="O553" s="9" t="s">
        <v>2517</v>
      </c>
    </row>
    <row r="554" spans="1:15" x14ac:dyDescent="0.2">
      <c r="A554" s="310"/>
      <c r="C554" s="9">
        <v>654711</v>
      </c>
      <c r="E554" s="14" t="s">
        <v>2294</v>
      </c>
      <c r="F554" s="14" t="s">
        <v>502</v>
      </c>
      <c r="G554" s="14" t="s">
        <v>327</v>
      </c>
      <c r="H554" s="9">
        <v>0</v>
      </c>
      <c r="I554" s="11" t="s">
        <v>926</v>
      </c>
      <c r="J554" s="9" t="s">
        <v>1959</v>
      </c>
      <c r="N554" s="9" t="s">
        <v>987</v>
      </c>
    </row>
    <row r="555" spans="1:15" x14ac:dyDescent="0.2">
      <c r="A555" s="311"/>
      <c r="B555" t="s">
        <v>2127</v>
      </c>
      <c r="C555" s="9">
        <v>626387</v>
      </c>
      <c r="D555" s="9" t="s">
        <v>2518</v>
      </c>
      <c r="E555" s="14" t="s">
        <v>2294</v>
      </c>
      <c r="F555" s="14" t="s">
        <v>430</v>
      </c>
      <c r="G555" s="14" t="s">
        <v>2156</v>
      </c>
      <c r="H555" s="9">
        <v>30</v>
      </c>
      <c r="I555" s="11" t="s">
        <v>930</v>
      </c>
      <c r="J555" s="9" t="s">
        <v>1274</v>
      </c>
      <c r="K555" s="6" t="s">
        <v>47</v>
      </c>
      <c r="L555" s="6" t="s">
        <v>459</v>
      </c>
      <c r="M555" s="9" t="s">
        <v>30</v>
      </c>
      <c r="N555" s="9" t="s">
        <v>706</v>
      </c>
      <c r="O555" s="9" t="s">
        <v>2519</v>
      </c>
    </row>
    <row r="556" spans="1:15" x14ac:dyDescent="0.2">
      <c r="A556" s="310"/>
      <c r="B556" t="s">
        <v>2127</v>
      </c>
      <c r="C556" s="9">
        <v>662279</v>
      </c>
      <c r="D556" s="9" t="s">
        <v>2515</v>
      </c>
      <c r="E556" s="14" t="s">
        <v>2294</v>
      </c>
      <c r="F556" s="14" t="s">
        <v>460</v>
      </c>
      <c r="G556" s="14" t="s">
        <v>434</v>
      </c>
      <c r="H556" s="9">
        <v>0</v>
      </c>
      <c r="J556" s="9" t="s">
        <v>986</v>
      </c>
      <c r="K556" s="6" t="s">
        <v>1075</v>
      </c>
      <c r="L556" s="6" t="s">
        <v>1072</v>
      </c>
      <c r="M556" s="9" t="s">
        <v>467</v>
      </c>
    </row>
    <row r="557" spans="1:15" x14ac:dyDescent="0.2">
      <c r="A557" s="310"/>
      <c r="B557" t="s">
        <v>2127</v>
      </c>
      <c r="C557" s="9">
        <v>663882</v>
      </c>
      <c r="D557" s="9" t="s">
        <v>2520</v>
      </c>
      <c r="E557" s="14" t="s">
        <v>2294</v>
      </c>
      <c r="F557" s="14" t="s">
        <v>460</v>
      </c>
      <c r="G557" s="14" t="s">
        <v>434</v>
      </c>
      <c r="H557" s="9">
        <v>0</v>
      </c>
      <c r="J557" s="9" t="s">
        <v>986</v>
      </c>
      <c r="K557" s="6" t="s">
        <v>913</v>
      </c>
      <c r="L557" s="6" t="s">
        <v>912</v>
      </c>
      <c r="M557" s="9" t="s">
        <v>467</v>
      </c>
    </row>
    <row r="558" spans="1:15" x14ac:dyDescent="0.2">
      <c r="A558" s="311"/>
      <c r="B558" t="s">
        <v>2127</v>
      </c>
      <c r="C558" s="9">
        <v>662787</v>
      </c>
      <c r="D558" s="9" t="s">
        <v>2520</v>
      </c>
      <c r="E558" s="14" t="s">
        <v>2294</v>
      </c>
      <c r="F558" s="14" t="s">
        <v>460</v>
      </c>
      <c r="G558" s="14" t="s">
        <v>434</v>
      </c>
      <c r="H558" s="9">
        <v>0</v>
      </c>
      <c r="I558" s="11" t="s">
        <v>2123</v>
      </c>
      <c r="J558" s="9" t="s">
        <v>986</v>
      </c>
      <c r="M558" s="9" t="s">
        <v>898</v>
      </c>
      <c r="N558" s="9" t="s">
        <v>2266</v>
      </c>
    </row>
    <row r="559" spans="1:15" x14ac:dyDescent="0.2">
      <c r="A559" s="311"/>
      <c r="B559" t="s">
        <v>2127</v>
      </c>
      <c r="C559" s="9">
        <v>653404</v>
      </c>
      <c r="D559" s="9" t="s">
        <v>2521</v>
      </c>
      <c r="E559" s="14" t="s">
        <v>2294</v>
      </c>
      <c r="F559" s="14" t="s">
        <v>2157</v>
      </c>
      <c r="G559" s="14" t="s">
        <v>435</v>
      </c>
      <c r="H559" s="9">
        <v>15</v>
      </c>
      <c r="I559" s="11" t="s">
        <v>1397</v>
      </c>
      <c r="J559" s="9" t="s">
        <v>986</v>
      </c>
      <c r="K559" s="6" t="s">
        <v>2215</v>
      </c>
      <c r="L559" s="6" t="s">
        <v>848</v>
      </c>
      <c r="M559" s="9" t="s">
        <v>30</v>
      </c>
      <c r="N559" s="9" t="s">
        <v>678</v>
      </c>
    </row>
    <row r="560" spans="1:15" x14ac:dyDescent="0.2">
      <c r="A560" s="311"/>
      <c r="C560" s="9">
        <v>663881</v>
      </c>
      <c r="E560" s="14" t="s">
        <v>2294</v>
      </c>
      <c r="F560" s="14" t="s">
        <v>430</v>
      </c>
      <c r="G560" s="14" t="s">
        <v>503</v>
      </c>
      <c r="H560" s="9">
        <v>30</v>
      </c>
      <c r="I560" s="11" t="s">
        <v>1115</v>
      </c>
      <c r="J560" s="9" t="s">
        <v>986</v>
      </c>
      <c r="K560" s="6" t="s">
        <v>668</v>
      </c>
      <c r="L560" s="6" t="s">
        <v>862</v>
      </c>
      <c r="M560" s="9" t="s">
        <v>30</v>
      </c>
      <c r="N560" s="9" t="s">
        <v>681</v>
      </c>
      <c r="O560" s="9" t="s">
        <v>2522</v>
      </c>
    </row>
    <row r="561" spans="1:15" x14ac:dyDescent="0.2">
      <c r="A561" s="311"/>
      <c r="B561" t="s">
        <v>2127</v>
      </c>
      <c r="C561" s="9">
        <v>653539</v>
      </c>
      <c r="D561" s="9" t="s">
        <v>2523</v>
      </c>
      <c r="E561" s="14" t="s">
        <v>2294</v>
      </c>
      <c r="F561" s="14" t="s">
        <v>460</v>
      </c>
      <c r="G561" s="14" t="s">
        <v>503</v>
      </c>
      <c r="H561" s="9">
        <v>0</v>
      </c>
      <c r="I561" s="11" t="s">
        <v>1359</v>
      </c>
      <c r="J561" s="9" t="s">
        <v>986</v>
      </c>
      <c r="K561" s="6" t="s">
        <v>913</v>
      </c>
      <c r="L561" s="6" t="s">
        <v>912</v>
      </c>
      <c r="M561" s="9" t="s">
        <v>30</v>
      </c>
      <c r="N561" s="9" t="s">
        <v>683</v>
      </c>
    </row>
    <row r="562" spans="1:15" x14ac:dyDescent="0.2">
      <c r="A562" s="310"/>
      <c r="B562" t="s">
        <v>2127</v>
      </c>
      <c r="C562" s="9">
        <v>662240</v>
      </c>
      <c r="D562" s="9" t="s">
        <v>2516</v>
      </c>
      <c r="E562" s="14" t="s">
        <v>2294</v>
      </c>
      <c r="F562" s="14" t="s">
        <v>460</v>
      </c>
      <c r="G562" s="14" t="s">
        <v>461</v>
      </c>
      <c r="H562" s="9">
        <v>0</v>
      </c>
      <c r="J562" s="9" t="s">
        <v>986</v>
      </c>
      <c r="K562" s="6" t="s">
        <v>1105</v>
      </c>
      <c r="L562" s="6" t="s">
        <v>1123</v>
      </c>
      <c r="M562" s="9" t="s">
        <v>467</v>
      </c>
      <c r="O562" s="9" t="s">
        <v>2517</v>
      </c>
    </row>
    <row r="563" spans="1:15" x14ac:dyDescent="0.2">
      <c r="A563" s="310"/>
      <c r="B563" t="s">
        <v>2127</v>
      </c>
      <c r="C563" s="9">
        <v>662227</v>
      </c>
      <c r="D563" s="9" t="s">
        <v>2513</v>
      </c>
      <c r="E563" s="14" t="s">
        <v>2294</v>
      </c>
      <c r="F563" s="14" t="s">
        <v>460</v>
      </c>
      <c r="G563" s="14" t="s">
        <v>461</v>
      </c>
      <c r="H563" s="9">
        <v>0</v>
      </c>
      <c r="J563" s="9" t="s">
        <v>986</v>
      </c>
      <c r="K563" s="6" t="s">
        <v>1105</v>
      </c>
      <c r="L563" s="6" t="s">
        <v>1124</v>
      </c>
      <c r="M563" s="9" t="s">
        <v>467</v>
      </c>
      <c r="N563" s="9" t="s">
        <v>1281</v>
      </c>
      <c r="O563" s="9" t="s">
        <v>2514</v>
      </c>
    </row>
    <row r="564" spans="1:15" x14ac:dyDescent="0.2">
      <c r="A564" s="310"/>
      <c r="C564" s="9">
        <v>662764</v>
      </c>
      <c r="E564" s="14" t="s">
        <v>2294</v>
      </c>
      <c r="F564" s="14" t="s">
        <v>2157</v>
      </c>
      <c r="G564" s="14" t="s">
        <v>430</v>
      </c>
      <c r="H564" s="9">
        <v>0</v>
      </c>
      <c r="I564" s="11" t="s">
        <v>1149</v>
      </c>
      <c r="J564" s="9" t="s">
        <v>986</v>
      </c>
      <c r="M564" s="9" t="s">
        <v>898</v>
      </c>
      <c r="N564" s="9" t="s">
        <v>160</v>
      </c>
    </row>
    <row r="565" spans="1:15" x14ac:dyDescent="0.2">
      <c r="A565" s="310"/>
      <c r="B565" t="s">
        <v>2127</v>
      </c>
      <c r="C565" s="9">
        <v>662275</v>
      </c>
      <c r="D565" s="9" t="s">
        <v>2521</v>
      </c>
      <c r="E565" s="14" t="s">
        <v>2294</v>
      </c>
      <c r="F565" s="14" t="s">
        <v>2157</v>
      </c>
      <c r="G565" s="14" t="s">
        <v>435</v>
      </c>
      <c r="H565" s="9">
        <v>0</v>
      </c>
      <c r="J565" s="9" t="s">
        <v>986</v>
      </c>
      <c r="K565" s="6" t="s">
        <v>2215</v>
      </c>
      <c r="L565" s="6" t="s">
        <v>848</v>
      </c>
      <c r="M565" s="9" t="s">
        <v>467</v>
      </c>
    </row>
    <row r="566" spans="1:15" x14ac:dyDescent="0.2">
      <c r="A566" s="311"/>
      <c r="B566" t="s">
        <v>2127</v>
      </c>
      <c r="C566" s="9">
        <v>662277</v>
      </c>
      <c r="D566" s="9" t="s">
        <v>2513</v>
      </c>
      <c r="E566" s="14" t="s">
        <v>2294</v>
      </c>
      <c r="F566" s="14" t="s">
        <v>430</v>
      </c>
      <c r="G566" s="14" t="s">
        <v>435</v>
      </c>
      <c r="H566" s="9">
        <v>15</v>
      </c>
      <c r="I566" s="11" t="s">
        <v>1149</v>
      </c>
      <c r="J566" s="9" t="s">
        <v>986</v>
      </c>
      <c r="K566" s="6" t="s">
        <v>1105</v>
      </c>
      <c r="L566" s="6" t="s">
        <v>1124</v>
      </c>
      <c r="M566" s="9" t="s">
        <v>30</v>
      </c>
      <c r="N566" s="9" t="s">
        <v>1197</v>
      </c>
      <c r="O566" s="9" t="s">
        <v>2514</v>
      </c>
    </row>
    <row r="567" spans="1:15" x14ac:dyDescent="0.2">
      <c r="A567" s="310"/>
      <c r="B567" t="s">
        <v>2127</v>
      </c>
      <c r="C567" s="9">
        <v>626388</v>
      </c>
      <c r="D567" s="9" t="s">
        <v>2518</v>
      </c>
      <c r="E567" s="14" t="s">
        <v>2294</v>
      </c>
      <c r="F567" s="14" t="s">
        <v>430</v>
      </c>
      <c r="G567" s="14" t="s">
        <v>2524</v>
      </c>
      <c r="H567" s="9">
        <v>0</v>
      </c>
      <c r="I567" s="11" t="s">
        <v>128</v>
      </c>
      <c r="J567" s="9" t="s">
        <v>1959</v>
      </c>
      <c r="K567" s="6" t="s">
        <v>47</v>
      </c>
      <c r="L567" s="6" t="s">
        <v>459</v>
      </c>
      <c r="M567" s="9" t="s">
        <v>2105</v>
      </c>
      <c r="N567" s="9" t="s">
        <v>325</v>
      </c>
      <c r="O567" s="9" t="s">
        <v>2519</v>
      </c>
    </row>
    <row r="568" spans="1:15" x14ac:dyDescent="0.2">
      <c r="A568" s="310"/>
      <c r="B568" t="s">
        <v>2127</v>
      </c>
      <c r="C568" s="9">
        <v>626386</v>
      </c>
      <c r="D568" s="9" t="s">
        <v>2518</v>
      </c>
      <c r="E568" s="14" t="s">
        <v>2294</v>
      </c>
      <c r="F568" s="14" t="s">
        <v>430</v>
      </c>
      <c r="G568" s="14" t="s">
        <v>2524</v>
      </c>
      <c r="H568" s="9">
        <v>0</v>
      </c>
      <c r="J568" s="9" t="s">
        <v>1274</v>
      </c>
      <c r="K568" s="6" t="s">
        <v>47</v>
      </c>
      <c r="L568" s="6" t="s">
        <v>2100</v>
      </c>
      <c r="M568" s="9" t="s">
        <v>467</v>
      </c>
      <c r="N568" s="9" t="s">
        <v>2095</v>
      </c>
      <c r="O568" s="9" t="s">
        <v>2519</v>
      </c>
    </row>
    <row r="569" spans="1:15" x14ac:dyDescent="0.2">
      <c r="A569" s="311"/>
      <c r="B569" t="s">
        <v>2127</v>
      </c>
      <c r="C569" s="9">
        <v>653606</v>
      </c>
      <c r="D569" s="9" t="s">
        <v>2525</v>
      </c>
      <c r="E569" s="14" t="s">
        <v>2294</v>
      </c>
      <c r="F569" s="14" t="s">
        <v>434</v>
      </c>
      <c r="G569" s="14" t="s">
        <v>504</v>
      </c>
      <c r="H569" s="9">
        <v>15</v>
      </c>
      <c r="I569" s="11" t="s">
        <v>1191</v>
      </c>
      <c r="J569" s="9" t="s">
        <v>986</v>
      </c>
      <c r="K569" s="6" t="s">
        <v>1075</v>
      </c>
      <c r="L569" s="6" t="s">
        <v>1072</v>
      </c>
      <c r="M569" s="9" t="s">
        <v>30</v>
      </c>
      <c r="N569" s="9" t="s">
        <v>679</v>
      </c>
    </row>
    <row r="570" spans="1:15" x14ac:dyDescent="0.2">
      <c r="A570" s="311"/>
      <c r="B570" t="s">
        <v>2127</v>
      </c>
      <c r="C570" s="9">
        <v>626390</v>
      </c>
      <c r="D570" s="9" t="s">
        <v>2526</v>
      </c>
      <c r="E570" s="14" t="s">
        <v>2294</v>
      </c>
      <c r="F570" s="14" t="s">
        <v>2156</v>
      </c>
      <c r="G570" s="14" t="s">
        <v>432</v>
      </c>
      <c r="H570" s="9">
        <v>0</v>
      </c>
      <c r="I570" s="11" t="s">
        <v>930</v>
      </c>
      <c r="J570" s="9" t="s">
        <v>1274</v>
      </c>
      <c r="K570" s="6" t="s">
        <v>47</v>
      </c>
      <c r="L570" s="6" t="s">
        <v>459</v>
      </c>
      <c r="M570" s="9" t="s">
        <v>30</v>
      </c>
      <c r="N570" s="9" t="s">
        <v>706</v>
      </c>
      <c r="O570" s="9" t="s">
        <v>2527</v>
      </c>
    </row>
    <row r="571" spans="1:15" x14ac:dyDescent="0.2">
      <c r="A571" s="310"/>
      <c r="B571" t="s">
        <v>2127</v>
      </c>
      <c r="C571" s="9">
        <v>626391</v>
      </c>
      <c r="D571" s="9" t="s">
        <v>2526</v>
      </c>
      <c r="E571" s="14" t="s">
        <v>2294</v>
      </c>
      <c r="F571" s="14" t="s">
        <v>2524</v>
      </c>
      <c r="G571" s="14" t="s">
        <v>317</v>
      </c>
      <c r="H571" s="9">
        <v>0</v>
      </c>
      <c r="I571" s="11" t="s">
        <v>128</v>
      </c>
      <c r="J571" s="9" t="s">
        <v>1959</v>
      </c>
      <c r="K571" s="6" t="s">
        <v>47</v>
      </c>
      <c r="L571" s="6" t="s">
        <v>459</v>
      </c>
      <c r="M571" s="9" t="s">
        <v>2105</v>
      </c>
      <c r="N571" s="9" t="s">
        <v>325</v>
      </c>
      <c r="O571" s="9" t="s">
        <v>2527</v>
      </c>
    </row>
    <row r="572" spans="1:15" x14ac:dyDescent="0.2">
      <c r="A572" s="310"/>
      <c r="B572" t="s">
        <v>2127</v>
      </c>
      <c r="C572" s="9">
        <v>626389</v>
      </c>
      <c r="D572" s="9" t="s">
        <v>2526</v>
      </c>
      <c r="E572" s="14" t="s">
        <v>2294</v>
      </c>
      <c r="F572" s="14" t="s">
        <v>2524</v>
      </c>
      <c r="G572" s="14" t="s">
        <v>317</v>
      </c>
      <c r="H572" s="9">
        <v>0</v>
      </c>
      <c r="J572" s="9" t="s">
        <v>1274</v>
      </c>
      <c r="K572" s="6" t="s">
        <v>47</v>
      </c>
      <c r="L572" s="6" t="s">
        <v>2100</v>
      </c>
      <c r="M572" s="9" t="s">
        <v>467</v>
      </c>
      <c r="N572" s="9" t="s">
        <v>2095</v>
      </c>
      <c r="O572" s="9" t="s">
        <v>2527</v>
      </c>
    </row>
    <row r="573" spans="1:15" x14ac:dyDescent="0.2">
      <c r="A573" s="310"/>
      <c r="B573" t="s">
        <v>2127</v>
      </c>
      <c r="C573" s="9">
        <v>657723</v>
      </c>
      <c r="D573" s="9" t="s">
        <v>2523</v>
      </c>
      <c r="E573" s="14" t="s">
        <v>2294</v>
      </c>
      <c r="F573" s="14" t="s">
        <v>434</v>
      </c>
      <c r="G573" s="14" t="s">
        <v>503</v>
      </c>
      <c r="H573" s="9">
        <v>0</v>
      </c>
      <c r="J573" s="9" t="s">
        <v>986</v>
      </c>
      <c r="K573" s="6" t="s">
        <v>913</v>
      </c>
      <c r="L573" s="6" t="s">
        <v>912</v>
      </c>
      <c r="M573" s="9" t="s">
        <v>467</v>
      </c>
    </row>
    <row r="574" spans="1:15" ht="38.25" x14ac:dyDescent="0.2">
      <c r="A574" s="311"/>
      <c r="B574" t="s">
        <v>2127</v>
      </c>
      <c r="C574" s="9">
        <v>662773</v>
      </c>
      <c r="D574" s="9" t="s">
        <v>2528</v>
      </c>
      <c r="E574" s="14" t="s">
        <v>2294</v>
      </c>
      <c r="F574" s="14" t="s">
        <v>435</v>
      </c>
      <c r="G574" s="14" t="s">
        <v>503</v>
      </c>
      <c r="H574" s="9">
        <v>15</v>
      </c>
      <c r="I574" s="11" t="s">
        <v>1159</v>
      </c>
      <c r="J574" s="9" t="s">
        <v>986</v>
      </c>
      <c r="K574" s="6" t="s">
        <v>1105</v>
      </c>
      <c r="L574" s="6" t="s">
        <v>1124</v>
      </c>
      <c r="M574" s="9" t="s">
        <v>30</v>
      </c>
      <c r="N574" s="9" t="s">
        <v>1196</v>
      </c>
      <c r="O574" s="467" t="s">
        <v>2529</v>
      </c>
    </row>
    <row r="575" spans="1:15" x14ac:dyDescent="0.2">
      <c r="A575" s="310"/>
      <c r="B575" t="s">
        <v>2127</v>
      </c>
      <c r="C575" s="9">
        <v>662280</v>
      </c>
      <c r="D575" s="9" t="s">
        <v>2525</v>
      </c>
      <c r="E575" s="14" t="s">
        <v>2294</v>
      </c>
      <c r="F575" s="14" t="s">
        <v>434</v>
      </c>
      <c r="G575" s="14" t="s">
        <v>504</v>
      </c>
      <c r="H575" s="9">
        <v>0</v>
      </c>
      <c r="J575" s="9" t="s">
        <v>986</v>
      </c>
      <c r="K575" s="6" t="s">
        <v>1075</v>
      </c>
      <c r="L575" s="6" t="s">
        <v>1072</v>
      </c>
      <c r="M575" s="9" t="s">
        <v>467</v>
      </c>
    </row>
    <row r="576" spans="1:15" x14ac:dyDescent="0.2">
      <c r="A576" s="311"/>
      <c r="B576" t="s">
        <v>2127</v>
      </c>
      <c r="C576" s="9">
        <v>653405</v>
      </c>
      <c r="D576" s="9" t="s">
        <v>2530</v>
      </c>
      <c r="E576" s="14" t="s">
        <v>2294</v>
      </c>
      <c r="F576" s="14" t="s">
        <v>435</v>
      </c>
      <c r="G576" s="14" t="s">
        <v>2160</v>
      </c>
      <c r="H576" s="9">
        <v>15</v>
      </c>
      <c r="I576" s="11" t="s">
        <v>1344</v>
      </c>
      <c r="J576" s="9" t="s">
        <v>986</v>
      </c>
      <c r="K576" s="6" t="s">
        <v>2215</v>
      </c>
      <c r="L576" s="6" t="s">
        <v>848</v>
      </c>
      <c r="M576" s="9" t="s">
        <v>30</v>
      </c>
      <c r="N576" s="9" t="s">
        <v>714</v>
      </c>
    </row>
    <row r="577" spans="1:15" x14ac:dyDescent="0.2">
      <c r="A577" s="311"/>
      <c r="B577" t="s">
        <v>2127</v>
      </c>
      <c r="C577" s="9">
        <v>662489</v>
      </c>
      <c r="D577" s="9" t="s">
        <v>2526</v>
      </c>
      <c r="E577" s="14" t="s">
        <v>2294</v>
      </c>
      <c r="F577" s="14" t="s">
        <v>435</v>
      </c>
      <c r="G577" s="14" t="s">
        <v>317</v>
      </c>
      <c r="H577" s="9">
        <v>15</v>
      </c>
      <c r="I577" s="11" t="s">
        <v>127</v>
      </c>
      <c r="J577" s="9" t="s">
        <v>1274</v>
      </c>
      <c r="K577" s="6" t="s">
        <v>47</v>
      </c>
      <c r="L577" s="6" t="s">
        <v>459</v>
      </c>
      <c r="M577" s="9" t="s">
        <v>30</v>
      </c>
      <c r="N577" s="9" t="s">
        <v>712</v>
      </c>
      <c r="O577" s="9" t="s">
        <v>2527</v>
      </c>
    </row>
    <row r="578" spans="1:15" x14ac:dyDescent="0.2">
      <c r="A578" s="310"/>
      <c r="C578" s="9">
        <v>652954</v>
      </c>
      <c r="E578" s="14" t="s">
        <v>2294</v>
      </c>
      <c r="F578" s="14" t="s">
        <v>434</v>
      </c>
      <c r="G578" s="14" t="s">
        <v>428</v>
      </c>
      <c r="H578" s="9">
        <v>0</v>
      </c>
      <c r="I578" s="11" t="s">
        <v>1344</v>
      </c>
      <c r="J578" s="9" t="s">
        <v>1959</v>
      </c>
      <c r="N578" s="9" t="s">
        <v>986</v>
      </c>
    </row>
    <row r="579" spans="1:15" ht="38.25" x14ac:dyDescent="0.2">
      <c r="A579" s="310"/>
      <c r="B579" t="s">
        <v>2127</v>
      </c>
      <c r="C579" s="9">
        <v>663883</v>
      </c>
      <c r="D579" s="9" t="s">
        <v>2528</v>
      </c>
      <c r="E579" s="14" t="s">
        <v>2294</v>
      </c>
      <c r="F579" s="14" t="s">
        <v>435</v>
      </c>
      <c r="G579" s="14" t="s">
        <v>503</v>
      </c>
      <c r="H579" s="9">
        <v>0</v>
      </c>
      <c r="J579" s="9" t="s">
        <v>986</v>
      </c>
      <c r="K579" s="6" t="s">
        <v>1105</v>
      </c>
      <c r="L579" s="6" t="s">
        <v>1124</v>
      </c>
      <c r="M579" s="9" t="s">
        <v>467</v>
      </c>
      <c r="O579" s="467" t="s">
        <v>2529</v>
      </c>
    </row>
    <row r="580" spans="1:15" x14ac:dyDescent="0.2">
      <c r="A580" s="311"/>
      <c r="B580" t="s">
        <v>2127</v>
      </c>
      <c r="C580" s="9">
        <v>655081</v>
      </c>
      <c r="D580" s="9" t="s">
        <v>2531</v>
      </c>
      <c r="E580" s="14" t="s">
        <v>2294</v>
      </c>
      <c r="F580" s="14" t="s">
        <v>503</v>
      </c>
      <c r="G580" s="14" t="s">
        <v>504</v>
      </c>
      <c r="H580" s="9">
        <v>15</v>
      </c>
      <c r="I580" s="11" t="s">
        <v>1149</v>
      </c>
      <c r="J580" s="9" t="s">
        <v>986</v>
      </c>
      <c r="K580" s="6" t="s">
        <v>149</v>
      </c>
      <c r="L580" s="6" t="s">
        <v>862</v>
      </c>
      <c r="M580" s="9" t="s">
        <v>30</v>
      </c>
      <c r="N580" s="9" t="s">
        <v>681</v>
      </c>
      <c r="O580" s="9" t="s">
        <v>2532</v>
      </c>
    </row>
    <row r="581" spans="1:15" x14ac:dyDescent="0.2">
      <c r="A581" s="310"/>
      <c r="B581" t="s">
        <v>2127</v>
      </c>
      <c r="C581" s="9">
        <v>662281</v>
      </c>
      <c r="D581" s="9" t="s">
        <v>2530</v>
      </c>
      <c r="E581" s="14" t="s">
        <v>2294</v>
      </c>
      <c r="F581" s="14" t="s">
        <v>435</v>
      </c>
      <c r="G581" s="14" t="s">
        <v>2160</v>
      </c>
      <c r="H581" s="9">
        <v>0</v>
      </c>
      <c r="J581" s="9" t="s">
        <v>986</v>
      </c>
      <c r="K581" s="6" t="s">
        <v>2215</v>
      </c>
      <c r="L581" s="6" t="s">
        <v>848</v>
      </c>
      <c r="M581" s="9" t="s">
        <v>467</v>
      </c>
    </row>
    <row r="582" spans="1:15" x14ac:dyDescent="0.2">
      <c r="A582" s="311"/>
      <c r="B582" t="s">
        <v>2127</v>
      </c>
      <c r="C582" s="9">
        <v>662770</v>
      </c>
      <c r="D582" s="9" t="s">
        <v>2533</v>
      </c>
      <c r="E582" s="14" t="s">
        <v>2294</v>
      </c>
      <c r="F582" s="14" t="s">
        <v>503</v>
      </c>
      <c r="G582" s="14" t="s">
        <v>432</v>
      </c>
      <c r="H582" s="9">
        <v>15</v>
      </c>
      <c r="I582" s="11" t="s">
        <v>1397</v>
      </c>
      <c r="J582" s="9" t="s">
        <v>986</v>
      </c>
      <c r="K582" s="6" t="s">
        <v>1105</v>
      </c>
      <c r="L582" s="6" t="s">
        <v>1124</v>
      </c>
      <c r="M582" s="9" t="s">
        <v>30</v>
      </c>
      <c r="N582" s="9" t="s">
        <v>1197</v>
      </c>
      <c r="O582" s="9" t="s">
        <v>2514</v>
      </c>
    </row>
    <row r="583" spans="1:15" x14ac:dyDescent="0.2">
      <c r="A583" s="311"/>
      <c r="C583" s="9">
        <v>661352</v>
      </c>
      <c r="E583" s="14" t="s">
        <v>2294</v>
      </c>
      <c r="F583" s="14" t="s">
        <v>503</v>
      </c>
      <c r="G583" s="14" t="s">
        <v>504</v>
      </c>
      <c r="H583" s="9">
        <v>0</v>
      </c>
      <c r="I583" s="11" t="s">
        <v>172</v>
      </c>
      <c r="J583" s="9" t="s">
        <v>986</v>
      </c>
      <c r="L583" s="6" t="s">
        <v>862</v>
      </c>
      <c r="N583" s="9" t="s">
        <v>225</v>
      </c>
      <c r="O583" s="9" t="s">
        <v>2249</v>
      </c>
    </row>
    <row r="584" spans="1:15" x14ac:dyDescent="0.2">
      <c r="A584" s="310"/>
      <c r="B584" t="s">
        <v>2127</v>
      </c>
      <c r="C584" s="9">
        <v>663884</v>
      </c>
      <c r="D584" s="9" t="s">
        <v>2533</v>
      </c>
      <c r="E584" s="14" t="s">
        <v>2294</v>
      </c>
      <c r="F584" s="14" t="s">
        <v>503</v>
      </c>
      <c r="G584" s="14" t="s">
        <v>432</v>
      </c>
      <c r="H584" s="9">
        <v>0</v>
      </c>
      <c r="J584" s="9" t="s">
        <v>986</v>
      </c>
      <c r="K584" s="6" t="s">
        <v>1105</v>
      </c>
      <c r="L584" s="6" t="s">
        <v>912</v>
      </c>
      <c r="M584" s="9" t="s">
        <v>467</v>
      </c>
      <c r="O584" s="9" t="s">
        <v>2514</v>
      </c>
    </row>
    <row r="585" spans="1:15" x14ac:dyDescent="0.2">
      <c r="A585" s="311"/>
      <c r="B585" t="s">
        <v>2127</v>
      </c>
      <c r="C585" s="9">
        <v>653607</v>
      </c>
      <c r="D585" s="9" t="s">
        <v>2534</v>
      </c>
      <c r="E585" s="14" t="s">
        <v>2294</v>
      </c>
      <c r="F585" s="14" t="s">
        <v>503</v>
      </c>
      <c r="G585" s="14" t="s">
        <v>317</v>
      </c>
      <c r="H585" s="9">
        <v>0</v>
      </c>
      <c r="I585" s="11" t="s">
        <v>1398</v>
      </c>
      <c r="J585" s="9" t="s">
        <v>986</v>
      </c>
      <c r="K585" s="6" t="s">
        <v>1075</v>
      </c>
      <c r="L585" s="6" t="s">
        <v>1072</v>
      </c>
      <c r="M585" s="9" t="s">
        <v>30</v>
      </c>
      <c r="N585" s="9" t="s">
        <v>679</v>
      </c>
    </row>
    <row r="586" spans="1:15" x14ac:dyDescent="0.2">
      <c r="A586" s="311"/>
      <c r="B586" t="s">
        <v>2127</v>
      </c>
      <c r="C586" s="9">
        <v>642278</v>
      </c>
      <c r="D586" s="9" t="s">
        <v>2535</v>
      </c>
      <c r="E586" s="14" t="s">
        <v>2294</v>
      </c>
      <c r="F586" s="14" t="s">
        <v>504</v>
      </c>
      <c r="G586" s="14" t="s">
        <v>505</v>
      </c>
      <c r="H586" s="9">
        <v>30</v>
      </c>
      <c r="I586" s="11" t="s">
        <v>926</v>
      </c>
      <c r="J586" s="9" t="s">
        <v>1274</v>
      </c>
      <c r="K586" s="6" t="s">
        <v>219</v>
      </c>
      <c r="L586" s="6" t="s">
        <v>235</v>
      </c>
      <c r="M586" s="9" t="s">
        <v>30</v>
      </c>
      <c r="N586" s="9" t="s">
        <v>713</v>
      </c>
      <c r="O586" s="9" t="s">
        <v>2536</v>
      </c>
    </row>
    <row r="587" spans="1:15" x14ac:dyDescent="0.2">
      <c r="A587" s="311"/>
      <c r="C587" s="9">
        <v>662499</v>
      </c>
      <c r="E587" s="14" t="s">
        <v>2294</v>
      </c>
      <c r="F587" s="14" t="s">
        <v>503</v>
      </c>
      <c r="G587" s="14" t="s">
        <v>312</v>
      </c>
      <c r="H587" s="9">
        <v>0</v>
      </c>
      <c r="I587" s="11" t="s">
        <v>923</v>
      </c>
      <c r="J587" s="9" t="s">
        <v>1274</v>
      </c>
      <c r="M587" s="9" t="s">
        <v>1982</v>
      </c>
      <c r="N587" s="9" t="s">
        <v>684</v>
      </c>
    </row>
    <row r="588" spans="1:15" x14ac:dyDescent="0.2">
      <c r="A588" s="310"/>
      <c r="C588" s="9">
        <v>662766</v>
      </c>
      <c r="E588" s="14" t="s">
        <v>2294</v>
      </c>
      <c r="F588" s="14" t="s">
        <v>2159</v>
      </c>
      <c r="G588" s="14" t="s">
        <v>504</v>
      </c>
      <c r="H588" s="9">
        <v>0</v>
      </c>
      <c r="I588" s="11" t="s">
        <v>1115</v>
      </c>
      <c r="J588" s="9" t="s">
        <v>986</v>
      </c>
      <c r="M588" s="9" t="s">
        <v>898</v>
      </c>
      <c r="N588" s="9" t="s">
        <v>160</v>
      </c>
    </row>
    <row r="589" spans="1:15" x14ac:dyDescent="0.2">
      <c r="A589" s="310"/>
      <c r="B589" t="s">
        <v>2127</v>
      </c>
      <c r="C589" s="9">
        <v>653540</v>
      </c>
      <c r="D589" s="9" t="s">
        <v>2537</v>
      </c>
      <c r="E589" s="14" t="s">
        <v>2294</v>
      </c>
      <c r="F589" s="14" t="s">
        <v>504</v>
      </c>
      <c r="G589" s="14" t="s">
        <v>312</v>
      </c>
      <c r="H589" s="9">
        <v>15</v>
      </c>
      <c r="I589" s="11" t="s">
        <v>1254</v>
      </c>
      <c r="J589" s="9" t="s">
        <v>986</v>
      </c>
      <c r="K589" s="6" t="s">
        <v>913</v>
      </c>
      <c r="L589" s="6" t="s">
        <v>912</v>
      </c>
      <c r="M589" s="9" t="s">
        <v>30</v>
      </c>
      <c r="N589" s="9" t="s">
        <v>160</v>
      </c>
    </row>
    <row r="590" spans="1:15" x14ac:dyDescent="0.2">
      <c r="A590" s="311"/>
      <c r="C590" s="9">
        <v>662500</v>
      </c>
      <c r="E590" s="14" t="s">
        <v>2294</v>
      </c>
      <c r="F590" s="14" t="s">
        <v>504</v>
      </c>
      <c r="G590" s="14" t="s">
        <v>432</v>
      </c>
      <c r="H590" s="9">
        <v>0</v>
      </c>
      <c r="I590" s="11" t="s">
        <v>1392</v>
      </c>
      <c r="J590" s="9" t="s">
        <v>1274</v>
      </c>
      <c r="M590" s="9" t="s">
        <v>56</v>
      </c>
      <c r="N590" s="9" t="s">
        <v>708</v>
      </c>
    </row>
    <row r="591" spans="1:15" x14ac:dyDescent="0.2">
      <c r="A591" s="311"/>
      <c r="C591" s="9">
        <v>662783</v>
      </c>
      <c r="E591" s="14" t="s">
        <v>2294</v>
      </c>
      <c r="F591" s="14" t="s">
        <v>504</v>
      </c>
      <c r="G591" s="14" t="s">
        <v>432</v>
      </c>
      <c r="H591" s="9">
        <v>0</v>
      </c>
      <c r="I591" s="11" t="s">
        <v>1254</v>
      </c>
      <c r="J591" s="9" t="s">
        <v>986</v>
      </c>
      <c r="M591" s="9" t="s">
        <v>898</v>
      </c>
      <c r="N591" s="9" t="s">
        <v>2266</v>
      </c>
    </row>
    <row r="592" spans="1:15" x14ac:dyDescent="0.2">
      <c r="A592" s="310"/>
      <c r="B592" t="s">
        <v>2127</v>
      </c>
      <c r="C592" s="9">
        <v>662282</v>
      </c>
      <c r="D592" s="9" t="s">
        <v>2534</v>
      </c>
      <c r="E592" s="14" t="s">
        <v>2294</v>
      </c>
      <c r="F592" s="14" t="s">
        <v>504</v>
      </c>
      <c r="G592" s="14" t="s">
        <v>317</v>
      </c>
      <c r="H592" s="9">
        <v>0</v>
      </c>
      <c r="J592" s="9" t="s">
        <v>986</v>
      </c>
      <c r="K592" s="6" t="s">
        <v>1075</v>
      </c>
      <c r="L592" s="6" t="s">
        <v>1072</v>
      </c>
      <c r="M592" s="9" t="s">
        <v>467</v>
      </c>
    </row>
    <row r="593" spans="1:15" x14ac:dyDescent="0.2">
      <c r="A593" s="311"/>
      <c r="B593" t="s">
        <v>2127</v>
      </c>
      <c r="C593" s="9">
        <v>653406</v>
      </c>
      <c r="D593" s="9" t="s">
        <v>2538</v>
      </c>
      <c r="E593" s="14" t="s">
        <v>2294</v>
      </c>
      <c r="F593" s="14" t="s">
        <v>2160</v>
      </c>
      <c r="G593" s="14" t="s">
        <v>436</v>
      </c>
      <c r="H593" s="9">
        <v>15</v>
      </c>
      <c r="I593" s="11" t="s">
        <v>1115</v>
      </c>
      <c r="J593" s="9" t="s">
        <v>986</v>
      </c>
      <c r="K593" s="6" t="s">
        <v>2215</v>
      </c>
      <c r="L593" s="6" t="s">
        <v>848</v>
      </c>
      <c r="M593" s="9" t="s">
        <v>30</v>
      </c>
      <c r="N593" s="9" t="s">
        <v>714</v>
      </c>
    </row>
    <row r="594" spans="1:15" x14ac:dyDescent="0.2">
      <c r="A594" s="311"/>
      <c r="C594" s="9">
        <v>662501</v>
      </c>
      <c r="E594" s="14" t="s">
        <v>2294</v>
      </c>
      <c r="F594" s="14" t="s">
        <v>504</v>
      </c>
      <c r="G594" s="14" t="s">
        <v>461</v>
      </c>
      <c r="H594" s="9">
        <v>0</v>
      </c>
      <c r="I594" s="11" t="s">
        <v>1032</v>
      </c>
      <c r="J594" s="9" t="s">
        <v>1274</v>
      </c>
      <c r="M594" s="9" t="s">
        <v>56</v>
      </c>
      <c r="N594" s="9" t="s">
        <v>710</v>
      </c>
    </row>
    <row r="595" spans="1:15" x14ac:dyDescent="0.2">
      <c r="A595" s="310"/>
      <c r="B595" t="s">
        <v>2127</v>
      </c>
      <c r="C595" s="9">
        <v>657724</v>
      </c>
      <c r="D595" s="9" t="s">
        <v>2537</v>
      </c>
      <c r="E595" s="14" t="s">
        <v>2294</v>
      </c>
      <c r="F595" s="14" t="s">
        <v>504</v>
      </c>
      <c r="G595" s="14" t="s">
        <v>312</v>
      </c>
      <c r="H595" s="9">
        <v>0</v>
      </c>
      <c r="J595" s="9" t="s">
        <v>986</v>
      </c>
      <c r="K595" s="6" t="s">
        <v>913</v>
      </c>
      <c r="L595" s="6" t="s">
        <v>912</v>
      </c>
      <c r="M595" s="9" t="s">
        <v>467</v>
      </c>
    </row>
    <row r="596" spans="1:15" x14ac:dyDescent="0.2">
      <c r="A596" s="310"/>
      <c r="B596" t="s">
        <v>2127</v>
      </c>
      <c r="C596" s="9">
        <v>646594</v>
      </c>
      <c r="D596" s="9" t="s">
        <v>2535</v>
      </c>
      <c r="E596" s="14" t="s">
        <v>2294</v>
      </c>
      <c r="F596" s="14" t="s">
        <v>504</v>
      </c>
      <c r="G596" s="14" t="s">
        <v>312</v>
      </c>
      <c r="H596" s="9">
        <v>0</v>
      </c>
      <c r="I596" s="11" t="s">
        <v>128</v>
      </c>
      <c r="J596" s="9" t="s">
        <v>1959</v>
      </c>
      <c r="K596" s="6" t="s">
        <v>219</v>
      </c>
      <c r="L596" s="6" t="s">
        <v>235</v>
      </c>
      <c r="M596" s="9" t="s">
        <v>2105</v>
      </c>
      <c r="N596" s="9" t="s">
        <v>344</v>
      </c>
      <c r="O596" s="9" t="s">
        <v>2536</v>
      </c>
    </row>
    <row r="597" spans="1:15" x14ac:dyDescent="0.2">
      <c r="A597" s="310"/>
      <c r="B597" t="s">
        <v>2127</v>
      </c>
      <c r="C597" s="9">
        <v>642277</v>
      </c>
      <c r="D597" s="9" t="s">
        <v>2535</v>
      </c>
      <c r="E597" s="14" t="s">
        <v>2294</v>
      </c>
      <c r="F597" s="14" t="s">
        <v>504</v>
      </c>
      <c r="G597" s="14" t="s">
        <v>312</v>
      </c>
      <c r="H597" s="9">
        <v>0</v>
      </c>
      <c r="J597" s="9" t="s">
        <v>1274</v>
      </c>
      <c r="K597" s="6" t="s">
        <v>219</v>
      </c>
      <c r="L597" s="6" t="s">
        <v>2100</v>
      </c>
      <c r="M597" s="9" t="s">
        <v>467</v>
      </c>
      <c r="N597" s="9" t="s">
        <v>2095</v>
      </c>
      <c r="O597" s="9" t="s">
        <v>2536</v>
      </c>
    </row>
    <row r="598" spans="1:15" x14ac:dyDescent="0.2">
      <c r="A598" s="310"/>
      <c r="C598" s="9">
        <v>654719</v>
      </c>
      <c r="E598" s="14" t="s">
        <v>2294</v>
      </c>
      <c r="F598" s="14" t="s">
        <v>504</v>
      </c>
      <c r="G598" s="14" t="s">
        <v>429</v>
      </c>
      <c r="H598" s="9">
        <v>0</v>
      </c>
      <c r="I598" s="11" t="s">
        <v>1032</v>
      </c>
      <c r="J598" s="9" t="s">
        <v>1959</v>
      </c>
      <c r="N598" s="9" t="s">
        <v>987</v>
      </c>
    </row>
    <row r="599" spans="1:15" x14ac:dyDescent="0.2">
      <c r="A599" s="310"/>
      <c r="C599" s="9">
        <v>654733</v>
      </c>
      <c r="E599" s="14" t="s">
        <v>2294</v>
      </c>
      <c r="F599" s="14" t="s">
        <v>504</v>
      </c>
      <c r="G599" s="14" t="s">
        <v>429</v>
      </c>
      <c r="H599" s="9">
        <v>0</v>
      </c>
      <c r="I599" s="11" t="s">
        <v>1392</v>
      </c>
      <c r="J599" s="9" t="s">
        <v>1959</v>
      </c>
      <c r="N599" s="9" t="s">
        <v>987</v>
      </c>
    </row>
    <row r="600" spans="1:15" x14ac:dyDescent="0.2">
      <c r="A600" s="310"/>
      <c r="C600" s="9">
        <v>652930</v>
      </c>
      <c r="E600" s="14" t="s">
        <v>2294</v>
      </c>
      <c r="F600" s="14" t="s">
        <v>504</v>
      </c>
      <c r="G600" s="14" t="s">
        <v>429</v>
      </c>
      <c r="H600" s="9">
        <v>0</v>
      </c>
      <c r="I600" s="11" t="s">
        <v>1254</v>
      </c>
      <c r="J600" s="9" t="s">
        <v>1959</v>
      </c>
      <c r="N600" s="9" t="s">
        <v>986</v>
      </c>
    </row>
    <row r="601" spans="1:15" x14ac:dyDescent="0.2">
      <c r="A601" s="311"/>
      <c r="C601" s="9">
        <v>662775</v>
      </c>
      <c r="E601" s="14" t="s">
        <v>2294</v>
      </c>
      <c r="F601" s="14" t="s">
        <v>2160</v>
      </c>
      <c r="G601" s="14" t="s">
        <v>2161</v>
      </c>
      <c r="H601" s="9">
        <v>0</v>
      </c>
      <c r="I601" s="11" t="s">
        <v>1344</v>
      </c>
      <c r="J601" s="9" t="s">
        <v>986</v>
      </c>
      <c r="M601" s="9" t="s">
        <v>898</v>
      </c>
      <c r="N601" s="9" t="s">
        <v>2266</v>
      </c>
    </row>
    <row r="602" spans="1:15" x14ac:dyDescent="0.2">
      <c r="A602" s="311"/>
      <c r="B602" t="s">
        <v>2127</v>
      </c>
      <c r="C602" s="9">
        <v>662278</v>
      </c>
      <c r="D602" s="9" t="s">
        <v>2513</v>
      </c>
      <c r="E602" s="14" t="s">
        <v>2294</v>
      </c>
      <c r="F602" s="14" t="s">
        <v>432</v>
      </c>
      <c r="G602" s="14" t="s">
        <v>317</v>
      </c>
      <c r="H602" s="9">
        <v>15</v>
      </c>
      <c r="I602" s="11" t="s">
        <v>1359</v>
      </c>
      <c r="J602" s="9" t="s">
        <v>986</v>
      </c>
      <c r="K602" s="6" t="s">
        <v>1105</v>
      </c>
      <c r="L602" s="6" t="s">
        <v>1124</v>
      </c>
      <c r="M602" s="9" t="s">
        <v>30</v>
      </c>
      <c r="N602" s="9" t="s">
        <v>1196</v>
      </c>
      <c r="O602" s="9" t="s">
        <v>2514</v>
      </c>
    </row>
    <row r="603" spans="1:15" x14ac:dyDescent="0.2">
      <c r="A603" s="310"/>
      <c r="B603" t="s">
        <v>2127</v>
      </c>
      <c r="C603" s="9">
        <v>662283</v>
      </c>
      <c r="D603" s="9" t="s">
        <v>2538</v>
      </c>
      <c r="E603" s="14" t="s">
        <v>2294</v>
      </c>
      <c r="F603" s="14" t="s">
        <v>2160</v>
      </c>
      <c r="G603" s="14" t="s">
        <v>436</v>
      </c>
      <c r="H603" s="9">
        <v>0</v>
      </c>
      <c r="J603" s="9" t="s">
        <v>986</v>
      </c>
      <c r="K603" s="6" t="s">
        <v>2215</v>
      </c>
      <c r="L603" s="6" t="s">
        <v>848</v>
      </c>
      <c r="M603" s="9" t="s">
        <v>467</v>
      </c>
    </row>
    <row r="604" spans="1:15" x14ac:dyDescent="0.2">
      <c r="A604" s="311"/>
      <c r="C604" s="9">
        <v>662765</v>
      </c>
      <c r="E604" s="14" t="s">
        <v>2294</v>
      </c>
      <c r="F604" s="14" t="s">
        <v>432</v>
      </c>
      <c r="G604" s="14" t="s">
        <v>461</v>
      </c>
      <c r="H604" s="9">
        <v>0</v>
      </c>
      <c r="I604" s="11" t="s">
        <v>1149</v>
      </c>
      <c r="J604" s="9" t="s">
        <v>986</v>
      </c>
      <c r="M604" s="9" t="s">
        <v>898</v>
      </c>
      <c r="N604" s="9" t="s">
        <v>2266</v>
      </c>
    </row>
    <row r="605" spans="1:15" x14ac:dyDescent="0.2">
      <c r="A605" s="311"/>
      <c r="B605" t="s">
        <v>2127</v>
      </c>
      <c r="C605" s="9">
        <v>662228</v>
      </c>
      <c r="D605" s="9" t="s">
        <v>2513</v>
      </c>
      <c r="E605" s="14" t="s">
        <v>2294</v>
      </c>
      <c r="F605" s="14" t="s">
        <v>2161</v>
      </c>
      <c r="G605" s="14" t="s">
        <v>461</v>
      </c>
      <c r="H605" s="9">
        <v>15</v>
      </c>
      <c r="I605" s="11" t="s">
        <v>1254</v>
      </c>
      <c r="J605" s="9" t="s">
        <v>986</v>
      </c>
      <c r="K605" s="6" t="s">
        <v>1105</v>
      </c>
      <c r="L605" s="6" t="s">
        <v>1124</v>
      </c>
      <c r="M605" s="9" t="s">
        <v>30</v>
      </c>
      <c r="N605" s="9" t="s">
        <v>1197</v>
      </c>
      <c r="O605" s="9" t="s">
        <v>2514</v>
      </c>
    </row>
    <row r="606" spans="1:15" x14ac:dyDescent="0.2">
      <c r="A606" s="311"/>
      <c r="C606" s="9">
        <v>662304</v>
      </c>
      <c r="E606" s="14" t="s">
        <v>2294</v>
      </c>
      <c r="F606" s="14" t="s">
        <v>317</v>
      </c>
      <c r="G606" s="14" t="s">
        <v>2164</v>
      </c>
      <c r="H606" s="9">
        <v>30</v>
      </c>
      <c r="I606" s="11" t="s">
        <v>1159</v>
      </c>
      <c r="J606" s="9" t="s">
        <v>986</v>
      </c>
      <c r="K606" s="6" t="s">
        <v>956</v>
      </c>
      <c r="L606" s="6" t="s">
        <v>862</v>
      </c>
      <c r="M606" s="9" t="s">
        <v>30</v>
      </c>
      <c r="N606" s="9" t="s">
        <v>681</v>
      </c>
      <c r="O606" s="9" t="s">
        <v>2539</v>
      </c>
    </row>
    <row r="607" spans="1:15" x14ac:dyDescent="0.2">
      <c r="A607" s="311"/>
      <c r="B607" t="s">
        <v>2127</v>
      </c>
      <c r="C607" s="9">
        <v>626393</v>
      </c>
      <c r="D607" s="9" t="s">
        <v>2540</v>
      </c>
      <c r="E607" s="14" t="s">
        <v>2294</v>
      </c>
      <c r="F607" s="14" t="s">
        <v>317</v>
      </c>
      <c r="G607" s="14" t="s">
        <v>506</v>
      </c>
      <c r="H607" s="9">
        <v>30</v>
      </c>
      <c r="I607" s="11" t="s">
        <v>1392</v>
      </c>
      <c r="J607" s="9" t="s">
        <v>1274</v>
      </c>
      <c r="K607" s="6" t="s">
        <v>90</v>
      </c>
      <c r="L607" s="6" t="s">
        <v>459</v>
      </c>
      <c r="M607" s="9" t="s">
        <v>30</v>
      </c>
      <c r="N607" s="9" t="s">
        <v>708</v>
      </c>
      <c r="O607" s="9" t="s">
        <v>2541</v>
      </c>
    </row>
    <row r="608" spans="1:15" x14ac:dyDescent="0.2">
      <c r="A608" s="311"/>
      <c r="B608" t="s">
        <v>2127</v>
      </c>
      <c r="C608" s="9">
        <v>653608</v>
      </c>
      <c r="D608" s="9" t="s">
        <v>2542</v>
      </c>
      <c r="E608" s="14" t="s">
        <v>2294</v>
      </c>
      <c r="F608" s="14" t="s">
        <v>317</v>
      </c>
      <c r="G608" s="14" t="s">
        <v>2164</v>
      </c>
      <c r="H608" s="9">
        <v>15</v>
      </c>
      <c r="I608" s="11" t="s">
        <v>1344</v>
      </c>
      <c r="J608" s="9" t="s">
        <v>986</v>
      </c>
      <c r="K608" s="6" t="s">
        <v>1075</v>
      </c>
      <c r="L608" s="6" t="s">
        <v>1072</v>
      </c>
      <c r="M608" s="9" t="s">
        <v>30</v>
      </c>
      <c r="N608" s="9" t="s">
        <v>679</v>
      </c>
    </row>
    <row r="609" spans="1:15" x14ac:dyDescent="0.2">
      <c r="A609" s="311"/>
      <c r="C609" s="9">
        <v>662497</v>
      </c>
      <c r="E609" s="14" t="s">
        <v>2294</v>
      </c>
      <c r="F609" s="14" t="s">
        <v>317</v>
      </c>
      <c r="G609" s="14" t="s">
        <v>436</v>
      </c>
      <c r="H609" s="9">
        <v>0</v>
      </c>
      <c r="I609" s="11" t="s">
        <v>930</v>
      </c>
      <c r="J609" s="9" t="s">
        <v>1274</v>
      </c>
      <c r="M609" s="9" t="s">
        <v>1991</v>
      </c>
      <c r="N609" s="9" t="s">
        <v>2260</v>
      </c>
    </row>
    <row r="610" spans="1:15" x14ac:dyDescent="0.2">
      <c r="A610" s="310"/>
      <c r="B610" t="s">
        <v>2127</v>
      </c>
      <c r="C610" s="9">
        <v>662284</v>
      </c>
      <c r="D610" s="9" t="s">
        <v>2542</v>
      </c>
      <c r="E610" s="14" t="s">
        <v>2294</v>
      </c>
      <c r="F610" s="14" t="s">
        <v>317</v>
      </c>
      <c r="G610" s="14" t="s">
        <v>461</v>
      </c>
      <c r="H610" s="9">
        <v>0</v>
      </c>
      <c r="J610" s="9" t="s">
        <v>986</v>
      </c>
      <c r="K610" s="6" t="s">
        <v>1075</v>
      </c>
      <c r="L610" s="6" t="s">
        <v>1072</v>
      </c>
      <c r="M610" s="9" t="s">
        <v>467</v>
      </c>
    </row>
    <row r="611" spans="1:15" x14ac:dyDescent="0.2">
      <c r="A611" s="311"/>
      <c r="C611" s="9">
        <v>662760</v>
      </c>
      <c r="E611" s="14" t="s">
        <v>2294</v>
      </c>
      <c r="F611" s="14" t="s">
        <v>317</v>
      </c>
      <c r="G611" s="14" t="s">
        <v>461</v>
      </c>
      <c r="H611" s="9">
        <v>0</v>
      </c>
      <c r="I611" s="11" t="s">
        <v>2108</v>
      </c>
      <c r="J611" s="9" t="s">
        <v>986</v>
      </c>
      <c r="M611" s="9" t="s">
        <v>898</v>
      </c>
      <c r="N611" s="9" t="s">
        <v>2266</v>
      </c>
    </row>
    <row r="612" spans="1:15" x14ac:dyDescent="0.2">
      <c r="A612" s="311"/>
      <c r="B612" t="s">
        <v>2127</v>
      </c>
      <c r="C612" s="9">
        <v>653407</v>
      </c>
      <c r="D612" s="9" t="s">
        <v>2543</v>
      </c>
      <c r="E612" s="14" t="s">
        <v>2294</v>
      </c>
      <c r="F612" s="14" t="s">
        <v>436</v>
      </c>
      <c r="G612" s="14" t="s">
        <v>2164</v>
      </c>
      <c r="H612" s="9">
        <v>15</v>
      </c>
      <c r="I612" s="11" t="s">
        <v>1393</v>
      </c>
      <c r="J612" s="9" t="s">
        <v>986</v>
      </c>
      <c r="K612" s="6" t="s">
        <v>2215</v>
      </c>
      <c r="L612" s="6" t="s">
        <v>848</v>
      </c>
      <c r="M612" s="9" t="s">
        <v>30</v>
      </c>
      <c r="N612" s="9" t="s">
        <v>714</v>
      </c>
    </row>
    <row r="613" spans="1:15" x14ac:dyDescent="0.2">
      <c r="A613" s="311"/>
      <c r="B613" t="s">
        <v>2127</v>
      </c>
      <c r="C613" s="9">
        <v>662490</v>
      </c>
      <c r="D613" s="9" t="s">
        <v>2535</v>
      </c>
      <c r="E613" s="14" t="s">
        <v>2294</v>
      </c>
      <c r="F613" s="14" t="s">
        <v>436</v>
      </c>
      <c r="G613" s="14" t="s">
        <v>326</v>
      </c>
      <c r="H613" s="9">
        <v>15</v>
      </c>
      <c r="I613" s="11" t="s">
        <v>127</v>
      </c>
      <c r="J613" s="9" t="s">
        <v>1274</v>
      </c>
      <c r="K613" s="6" t="s">
        <v>219</v>
      </c>
      <c r="L613" s="6" t="s">
        <v>235</v>
      </c>
      <c r="M613" s="9" t="s">
        <v>30</v>
      </c>
      <c r="N613" s="9" t="s">
        <v>712</v>
      </c>
      <c r="O613" s="9" t="s">
        <v>2536</v>
      </c>
    </row>
    <row r="614" spans="1:15" x14ac:dyDescent="0.2">
      <c r="A614" s="311"/>
      <c r="C614" s="9">
        <v>661353</v>
      </c>
      <c r="E614" s="14" t="s">
        <v>2294</v>
      </c>
      <c r="F614" s="14" t="s">
        <v>317</v>
      </c>
      <c r="G614" s="14" t="s">
        <v>506</v>
      </c>
      <c r="H614" s="9">
        <v>0</v>
      </c>
      <c r="I614" s="11" t="s">
        <v>172</v>
      </c>
      <c r="J614" s="9" t="s">
        <v>986</v>
      </c>
      <c r="L614" s="6" t="s">
        <v>862</v>
      </c>
      <c r="N614" s="9" t="s">
        <v>225</v>
      </c>
      <c r="O614" s="9" t="s">
        <v>2249</v>
      </c>
    </row>
    <row r="615" spans="1:15" x14ac:dyDescent="0.2">
      <c r="A615" s="310"/>
      <c r="B615" t="s">
        <v>2127</v>
      </c>
      <c r="C615" s="9">
        <v>626394</v>
      </c>
      <c r="D615" s="9" t="s">
        <v>2540</v>
      </c>
      <c r="E615" s="14" t="s">
        <v>2294</v>
      </c>
      <c r="F615" s="14" t="s">
        <v>317</v>
      </c>
      <c r="G615" s="14" t="s">
        <v>506</v>
      </c>
      <c r="H615" s="9">
        <v>0</v>
      </c>
      <c r="I615" s="11" t="s">
        <v>128</v>
      </c>
      <c r="J615" s="9" t="s">
        <v>1959</v>
      </c>
      <c r="K615" s="6" t="s">
        <v>90</v>
      </c>
      <c r="L615" s="6" t="s">
        <v>459</v>
      </c>
      <c r="M615" s="9" t="s">
        <v>2105</v>
      </c>
      <c r="N615" s="9" t="s">
        <v>325</v>
      </c>
      <c r="O615" s="9" t="s">
        <v>2541</v>
      </c>
    </row>
    <row r="616" spans="1:15" x14ac:dyDescent="0.2">
      <c r="A616" s="310"/>
      <c r="B616" t="s">
        <v>2127</v>
      </c>
      <c r="C616" s="9">
        <v>626392</v>
      </c>
      <c r="D616" s="9" t="s">
        <v>2540</v>
      </c>
      <c r="E616" s="14" t="s">
        <v>2294</v>
      </c>
      <c r="F616" s="14" t="s">
        <v>317</v>
      </c>
      <c r="G616" s="14" t="s">
        <v>506</v>
      </c>
      <c r="H616" s="9">
        <v>0</v>
      </c>
      <c r="J616" s="9" t="s">
        <v>1274</v>
      </c>
      <c r="K616" s="6" t="s">
        <v>90</v>
      </c>
      <c r="L616" s="6" t="s">
        <v>2100</v>
      </c>
      <c r="M616" s="9" t="s">
        <v>467</v>
      </c>
      <c r="N616" s="9" t="s">
        <v>2095</v>
      </c>
      <c r="O616" s="9" t="s">
        <v>2541</v>
      </c>
    </row>
    <row r="617" spans="1:15" x14ac:dyDescent="0.2">
      <c r="A617" s="311"/>
      <c r="C617" s="9">
        <v>662336</v>
      </c>
      <c r="E617" s="14" t="s">
        <v>2294</v>
      </c>
      <c r="F617" s="14" t="s">
        <v>317</v>
      </c>
      <c r="G617" s="14" t="s">
        <v>427</v>
      </c>
      <c r="H617" s="9">
        <v>0</v>
      </c>
      <c r="I617" s="11" t="s">
        <v>1007</v>
      </c>
      <c r="J617" s="9" t="s">
        <v>986</v>
      </c>
      <c r="M617" s="9" t="s">
        <v>223</v>
      </c>
      <c r="N617" s="9" t="s">
        <v>223</v>
      </c>
    </row>
    <row r="618" spans="1:15" x14ac:dyDescent="0.2">
      <c r="A618" s="310"/>
      <c r="C618" s="9">
        <v>652860</v>
      </c>
      <c r="E618" s="14" t="s">
        <v>2294</v>
      </c>
      <c r="F618" s="14" t="s">
        <v>317</v>
      </c>
      <c r="G618" s="14" t="s">
        <v>318</v>
      </c>
      <c r="H618" s="9">
        <v>0</v>
      </c>
      <c r="I618" s="11" t="s">
        <v>1007</v>
      </c>
      <c r="J618" s="9" t="s">
        <v>1959</v>
      </c>
      <c r="N618" s="9" t="s">
        <v>986</v>
      </c>
    </row>
    <row r="619" spans="1:15" x14ac:dyDescent="0.2">
      <c r="A619" s="310"/>
      <c r="C619" s="9">
        <v>652962</v>
      </c>
      <c r="E619" s="14" t="s">
        <v>2294</v>
      </c>
      <c r="F619" s="14" t="s">
        <v>317</v>
      </c>
      <c r="G619" s="14" t="s">
        <v>318</v>
      </c>
      <c r="H619" s="9">
        <v>0</v>
      </c>
      <c r="I619" s="11" t="s">
        <v>1393</v>
      </c>
      <c r="J619" s="9" t="s">
        <v>986</v>
      </c>
      <c r="N619" s="9" t="s">
        <v>986</v>
      </c>
    </row>
    <row r="620" spans="1:15" x14ac:dyDescent="0.2">
      <c r="A620" s="310"/>
      <c r="C620" s="9">
        <v>653014</v>
      </c>
      <c r="E620" s="14" t="s">
        <v>2294</v>
      </c>
      <c r="F620" s="14" t="s">
        <v>317</v>
      </c>
      <c r="G620" s="14" t="s">
        <v>318</v>
      </c>
      <c r="H620" s="9">
        <v>0</v>
      </c>
      <c r="I620" s="11" t="s">
        <v>2108</v>
      </c>
      <c r="J620" s="9" t="s">
        <v>1959</v>
      </c>
      <c r="N620" s="9" t="s">
        <v>986</v>
      </c>
    </row>
    <row r="621" spans="1:15" x14ac:dyDescent="0.2">
      <c r="A621" s="311"/>
      <c r="C621" s="9">
        <v>662767</v>
      </c>
      <c r="E621" s="14" t="s">
        <v>2294</v>
      </c>
      <c r="F621" s="14" t="s">
        <v>436</v>
      </c>
      <c r="G621" s="14" t="s">
        <v>461</v>
      </c>
      <c r="H621" s="9">
        <v>0</v>
      </c>
      <c r="I621" s="11" t="s">
        <v>1115</v>
      </c>
      <c r="J621" s="9" t="s">
        <v>986</v>
      </c>
      <c r="M621" s="9" t="s">
        <v>898</v>
      </c>
      <c r="N621" s="9" t="s">
        <v>2266</v>
      </c>
    </row>
    <row r="622" spans="1:15" x14ac:dyDescent="0.2">
      <c r="A622" s="310"/>
      <c r="B622" t="s">
        <v>2127</v>
      </c>
      <c r="C622" s="9">
        <v>661496</v>
      </c>
      <c r="D622" s="9" t="s">
        <v>2543</v>
      </c>
      <c r="E622" s="14" t="s">
        <v>2294</v>
      </c>
      <c r="F622" s="14" t="s">
        <v>436</v>
      </c>
      <c r="G622" s="14" t="s">
        <v>2164</v>
      </c>
      <c r="H622" s="9">
        <v>0</v>
      </c>
      <c r="J622" s="9" t="s">
        <v>986</v>
      </c>
      <c r="K622" s="6" t="s">
        <v>2215</v>
      </c>
      <c r="L622" s="6" t="s">
        <v>848</v>
      </c>
      <c r="M622" s="9" t="s">
        <v>467</v>
      </c>
    </row>
    <row r="623" spans="1:15" x14ac:dyDescent="0.2">
      <c r="A623" s="311"/>
      <c r="B623" t="s">
        <v>2127</v>
      </c>
      <c r="C623" s="9">
        <v>662493</v>
      </c>
      <c r="D623" s="9" t="s">
        <v>2544</v>
      </c>
      <c r="E623" s="14" t="s">
        <v>2294</v>
      </c>
      <c r="F623" s="14" t="s">
        <v>2162</v>
      </c>
      <c r="G623" s="14" t="s">
        <v>326</v>
      </c>
      <c r="H623" s="9">
        <v>30</v>
      </c>
      <c r="I623" s="11" t="s">
        <v>930</v>
      </c>
      <c r="J623" s="9" t="s">
        <v>1274</v>
      </c>
      <c r="K623" s="6" t="s">
        <v>152</v>
      </c>
      <c r="L623" s="6" t="s">
        <v>234</v>
      </c>
      <c r="M623" s="9" t="s">
        <v>30</v>
      </c>
      <c r="N623" s="9" t="s">
        <v>706</v>
      </c>
      <c r="O623" s="9" t="s">
        <v>2545</v>
      </c>
    </row>
    <row r="624" spans="1:15" x14ac:dyDescent="0.2">
      <c r="A624" s="310"/>
      <c r="B624" t="s">
        <v>2127</v>
      </c>
      <c r="C624" s="9">
        <v>646596</v>
      </c>
      <c r="D624" s="9" t="s">
        <v>2544</v>
      </c>
      <c r="E624" s="14" t="s">
        <v>2294</v>
      </c>
      <c r="F624" s="14" t="s">
        <v>2162</v>
      </c>
      <c r="G624" s="14" t="s">
        <v>506</v>
      </c>
      <c r="H624" s="9">
        <v>30</v>
      </c>
      <c r="I624" s="11" t="s">
        <v>1032</v>
      </c>
      <c r="J624" s="9" t="s">
        <v>1274</v>
      </c>
      <c r="K624" s="6" t="s">
        <v>152</v>
      </c>
      <c r="L624" s="6" t="s">
        <v>234</v>
      </c>
      <c r="M624" s="9" t="s">
        <v>30</v>
      </c>
      <c r="N624" s="9" t="s">
        <v>160</v>
      </c>
      <c r="O624" s="9" t="s">
        <v>2545</v>
      </c>
    </row>
    <row r="625" spans="1:15" x14ac:dyDescent="0.2">
      <c r="A625" s="311"/>
      <c r="B625" t="s">
        <v>2127</v>
      </c>
      <c r="C625" s="9">
        <v>662495</v>
      </c>
      <c r="D625" s="9" t="s">
        <v>2540</v>
      </c>
      <c r="E625" s="14" t="s">
        <v>2294</v>
      </c>
      <c r="F625" s="14" t="s">
        <v>2162</v>
      </c>
      <c r="G625" s="14" t="s">
        <v>326</v>
      </c>
      <c r="H625" s="9">
        <v>15</v>
      </c>
      <c r="I625" s="11" t="s">
        <v>926</v>
      </c>
      <c r="J625" s="9" t="s">
        <v>1274</v>
      </c>
      <c r="K625" s="6" t="s">
        <v>90</v>
      </c>
      <c r="L625" s="6" t="s">
        <v>459</v>
      </c>
      <c r="M625" s="9" t="s">
        <v>30</v>
      </c>
      <c r="N625" s="9" t="s">
        <v>713</v>
      </c>
      <c r="O625" s="9" t="s">
        <v>2541</v>
      </c>
    </row>
    <row r="626" spans="1:15" x14ac:dyDescent="0.2">
      <c r="A626" s="310"/>
      <c r="B626" t="s">
        <v>2127</v>
      </c>
      <c r="C626" s="9">
        <v>652300</v>
      </c>
      <c r="D626" s="9" t="s">
        <v>2544</v>
      </c>
      <c r="E626" s="14" t="s">
        <v>2294</v>
      </c>
      <c r="F626" s="14" t="s">
        <v>2162</v>
      </c>
      <c r="G626" s="14" t="s">
        <v>506</v>
      </c>
      <c r="H626" s="9">
        <v>0</v>
      </c>
      <c r="I626" s="11" t="s">
        <v>128</v>
      </c>
      <c r="J626" s="9" t="s">
        <v>1959</v>
      </c>
      <c r="K626" s="6" t="s">
        <v>152</v>
      </c>
      <c r="L626" s="6" t="s">
        <v>234</v>
      </c>
      <c r="M626" s="9" t="s">
        <v>2105</v>
      </c>
      <c r="N626" s="9" t="s">
        <v>343</v>
      </c>
      <c r="O626" s="9" t="s">
        <v>2546</v>
      </c>
    </row>
    <row r="627" spans="1:15" x14ac:dyDescent="0.2">
      <c r="A627" s="310"/>
      <c r="B627" t="s">
        <v>2127</v>
      </c>
      <c r="C627" s="9">
        <v>646595</v>
      </c>
      <c r="D627" s="9" t="s">
        <v>2544</v>
      </c>
      <c r="E627" s="14" t="s">
        <v>2294</v>
      </c>
      <c r="F627" s="14" t="s">
        <v>2162</v>
      </c>
      <c r="G627" s="14" t="s">
        <v>506</v>
      </c>
      <c r="H627" s="9">
        <v>0</v>
      </c>
      <c r="J627" s="9" t="s">
        <v>1274</v>
      </c>
      <c r="K627" s="6" t="s">
        <v>152</v>
      </c>
      <c r="L627" s="6" t="s">
        <v>2100</v>
      </c>
      <c r="M627" s="9" t="s">
        <v>467</v>
      </c>
      <c r="N627" s="9" t="s">
        <v>2095</v>
      </c>
      <c r="O627" s="9" t="s">
        <v>2545</v>
      </c>
    </row>
    <row r="628" spans="1:15" x14ac:dyDescent="0.2">
      <c r="A628" s="311"/>
      <c r="C628" s="9">
        <v>662784</v>
      </c>
      <c r="E628" s="14" t="s">
        <v>2294</v>
      </c>
      <c r="F628" s="14" t="s">
        <v>461</v>
      </c>
      <c r="G628" s="14" t="s">
        <v>2163</v>
      </c>
      <c r="H628" s="9">
        <v>0</v>
      </c>
      <c r="I628" s="11" t="s">
        <v>1254</v>
      </c>
      <c r="J628" s="9" t="s">
        <v>986</v>
      </c>
      <c r="M628" s="9" t="s">
        <v>898</v>
      </c>
      <c r="N628" s="9" t="s">
        <v>2266</v>
      </c>
    </row>
    <row r="629" spans="1:15" x14ac:dyDescent="0.2">
      <c r="A629" s="310"/>
      <c r="B629" t="s">
        <v>2127</v>
      </c>
      <c r="C629" s="9">
        <v>662491</v>
      </c>
      <c r="D629" s="9" t="s">
        <v>2540</v>
      </c>
      <c r="E629" s="14" t="s">
        <v>2294</v>
      </c>
      <c r="F629" s="14" t="s">
        <v>2164</v>
      </c>
      <c r="G629" s="14" t="s">
        <v>312</v>
      </c>
      <c r="H629" s="9">
        <v>15</v>
      </c>
      <c r="I629" s="11" t="s">
        <v>1032</v>
      </c>
      <c r="J629" s="9" t="s">
        <v>1274</v>
      </c>
      <c r="K629" s="6" t="s">
        <v>90</v>
      </c>
      <c r="L629" s="6" t="s">
        <v>459</v>
      </c>
      <c r="M629" s="9" t="s">
        <v>30</v>
      </c>
      <c r="N629" s="9" t="s">
        <v>160</v>
      </c>
      <c r="O629" s="9" t="s">
        <v>2541</v>
      </c>
    </row>
    <row r="630" spans="1:15" x14ac:dyDescent="0.2">
      <c r="A630" s="311"/>
      <c r="B630" t="s">
        <v>2127</v>
      </c>
      <c r="C630" s="9">
        <v>653408</v>
      </c>
      <c r="D630" s="9" t="s">
        <v>2547</v>
      </c>
      <c r="E630" s="14" t="s">
        <v>2294</v>
      </c>
      <c r="F630" s="14" t="s">
        <v>2164</v>
      </c>
      <c r="G630" s="14" t="s">
        <v>2165</v>
      </c>
      <c r="H630" s="9">
        <v>15</v>
      </c>
      <c r="I630" s="11" t="s">
        <v>2108</v>
      </c>
      <c r="J630" s="9" t="s">
        <v>986</v>
      </c>
      <c r="K630" s="6" t="s">
        <v>2215</v>
      </c>
      <c r="L630" s="6" t="s">
        <v>848</v>
      </c>
      <c r="M630" s="9" t="s">
        <v>30</v>
      </c>
      <c r="N630" s="9" t="s">
        <v>714</v>
      </c>
    </row>
    <row r="631" spans="1:15" x14ac:dyDescent="0.2">
      <c r="A631" s="311"/>
      <c r="B631" t="s">
        <v>2127</v>
      </c>
      <c r="C631" s="9">
        <v>653609</v>
      </c>
      <c r="D631" s="9" t="s">
        <v>2548</v>
      </c>
      <c r="E631" s="14" t="s">
        <v>2294</v>
      </c>
      <c r="F631" s="14" t="s">
        <v>2164</v>
      </c>
      <c r="G631" s="14" t="s">
        <v>313</v>
      </c>
      <c r="H631" s="9">
        <v>15</v>
      </c>
      <c r="I631" s="11" t="s">
        <v>1277</v>
      </c>
      <c r="J631" s="9" t="s">
        <v>986</v>
      </c>
      <c r="K631" s="6" t="s">
        <v>1075</v>
      </c>
      <c r="L631" s="6" t="s">
        <v>1072</v>
      </c>
      <c r="M631" s="9" t="s">
        <v>30</v>
      </c>
      <c r="N631" s="9" t="s">
        <v>679</v>
      </c>
    </row>
    <row r="632" spans="1:15" x14ac:dyDescent="0.2">
      <c r="A632" s="311"/>
      <c r="C632" s="9">
        <v>662305</v>
      </c>
      <c r="E632" s="14" t="s">
        <v>2294</v>
      </c>
      <c r="F632" s="14" t="s">
        <v>2164</v>
      </c>
      <c r="G632" s="14" t="s">
        <v>313</v>
      </c>
      <c r="H632" s="9">
        <v>15</v>
      </c>
      <c r="I632" s="11" t="s">
        <v>1162</v>
      </c>
      <c r="J632" s="9" t="s">
        <v>986</v>
      </c>
      <c r="K632" s="6" t="s">
        <v>956</v>
      </c>
      <c r="L632" s="6" t="s">
        <v>862</v>
      </c>
      <c r="M632" s="9" t="s">
        <v>30</v>
      </c>
      <c r="N632" s="9" t="s">
        <v>681</v>
      </c>
      <c r="O632" s="9" t="s">
        <v>2539</v>
      </c>
    </row>
    <row r="633" spans="1:15" x14ac:dyDescent="0.2">
      <c r="A633" s="311"/>
      <c r="B633" t="s">
        <v>2127</v>
      </c>
      <c r="C633" s="9">
        <v>662492</v>
      </c>
      <c r="D633" s="9" t="s">
        <v>2544</v>
      </c>
      <c r="E633" s="14" t="s">
        <v>2294</v>
      </c>
      <c r="F633" s="14" t="s">
        <v>2164</v>
      </c>
      <c r="G633" s="14" t="s">
        <v>506</v>
      </c>
      <c r="H633" s="9">
        <v>15</v>
      </c>
      <c r="I633" s="11" t="s">
        <v>1032</v>
      </c>
      <c r="J633" s="9" t="s">
        <v>1274</v>
      </c>
      <c r="K633" s="6" t="s">
        <v>152</v>
      </c>
      <c r="L633" s="6" t="s">
        <v>234</v>
      </c>
      <c r="M633" s="9" t="s">
        <v>30</v>
      </c>
      <c r="N633" s="9" t="s">
        <v>710</v>
      </c>
      <c r="O633" s="9" t="s">
        <v>2545</v>
      </c>
    </row>
    <row r="634" spans="1:15" x14ac:dyDescent="0.2">
      <c r="A634" s="310"/>
      <c r="C634" s="9">
        <v>655192</v>
      </c>
      <c r="E634" s="14" t="s">
        <v>2294</v>
      </c>
      <c r="F634" s="14" t="s">
        <v>461</v>
      </c>
      <c r="G634" s="14" t="s">
        <v>2166</v>
      </c>
      <c r="H634" s="9">
        <v>0</v>
      </c>
      <c r="I634" s="11" t="s">
        <v>1162</v>
      </c>
      <c r="J634" s="9" t="s">
        <v>986</v>
      </c>
      <c r="N634" s="9" t="s">
        <v>986</v>
      </c>
    </row>
    <row r="635" spans="1:15" x14ac:dyDescent="0.2">
      <c r="A635" s="310"/>
      <c r="C635" s="9">
        <v>652949</v>
      </c>
      <c r="E635" s="14" t="s">
        <v>2294</v>
      </c>
      <c r="F635" s="14" t="s">
        <v>461</v>
      </c>
      <c r="G635" s="14" t="s">
        <v>247</v>
      </c>
      <c r="H635" s="9">
        <v>0</v>
      </c>
      <c r="I635" s="11" t="s">
        <v>1277</v>
      </c>
      <c r="J635" s="9" t="s">
        <v>1959</v>
      </c>
      <c r="N635" s="9" t="s">
        <v>986</v>
      </c>
    </row>
    <row r="636" spans="1:15" x14ac:dyDescent="0.2">
      <c r="A636" s="310"/>
      <c r="B636" t="s">
        <v>2127</v>
      </c>
      <c r="C636" s="9">
        <v>662285</v>
      </c>
      <c r="D636" s="9" t="s">
        <v>2548</v>
      </c>
      <c r="E636" s="14" t="s">
        <v>2294</v>
      </c>
      <c r="F636" s="14" t="s">
        <v>2164</v>
      </c>
      <c r="G636" s="14" t="s">
        <v>312</v>
      </c>
      <c r="H636" s="9">
        <v>0</v>
      </c>
      <c r="J636" s="9" t="s">
        <v>986</v>
      </c>
      <c r="K636" s="6" t="s">
        <v>1075</v>
      </c>
      <c r="L636" s="6" t="s">
        <v>1072</v>
      </c>
      <c r="M636" s="9" t="s">
        <v>467</v>
      </c>
    </row>
    <row r="637" spans="1:15" x14ac:dyDescent="0.2">
      <c r="A637" s="311"/>
      <c r="C637" s="9">
        <v>662774</v>
      </c>
      <c r="E637" s="14" t="s">
        <v>2294</v>
      </c>
      <c r="F637" s="14" t="s">
        <v>2164</v>
      </c>
      <c r="G637" s="14" t="s">
        <v>312</v>
      </c>
      <c r="H637" s="9">
        <v>0</v>
      </c>
      <c r="I637" s="11" t="s">
        <v>1159</v>
      </c>
      <c r="J637" s="9" t="s">
        <v>986</v>
      </c>
      <c r="M637" s="9" t="s">
        <v>898</v>
      </c>
      <c r="N637" s="9" t="s">
        <v>2266</v>
      </c>
    </row>
    <row r="638" spans="1:15" x14ac:dyDescent="0.2">
      <c r="A638" s="311"/>
      <c r="C638" s="9">
        <v>662769</v>
      </c>
      <c r="E638" s="14" t="s">
        <v>2294</v>
      </c>
      <c r="F638" s="14" t="s">
        <v>2164</v>
      </c>
      <c r="G638" s="14" t="s">
        <v>312</v>
      </c>
      <c r="H638" s="9">
        <v>0</v>
      </c>
      <c r="I638" s="11" t="s">
        <v>1393</v>
      </c>
      <c r="J638" s="9" t="s">
        <v>986</v>
      </c>
      <c r="M638" s="9" t="s">
        <v>898</v>
      </c>
      <c r="N638" s="9" t="s">
        <v>2266</v>
      </c>
    </row>
    <row r="639" spans="1:15" x14ac:dyDescent="0.2">
      <c r="A639" s="310"/>
      <c r="B639" t="s">
        <v>2127</v>
      </c>
      <c r="C639" s="9">
        <v>662286</v>
      </c>
      <c r="D639" s="9" t="s">
        <v>2547</v>
      </c>
      <c r="E639" s="14" t="s">
        <v>2294</v>
      </c>
      <c r="F639" s="14" t="s">
        <v>2164</v>
      </c>
      <c r="G639" s="14" t="s">
        <v>2165</v>
      </c>
      <c r="H639" s="9">
        <v>0</v>
      </c>
      <c r="J639" s="9" t="s">
        <v>986</v>
      </c>
      <c r="K639" s="6" t="s">
        <v>2215</v>
      </c>
      <c r="L639" s="6" t="s">
        <v>848</v>
      </c>
      <c r="M639" s="9" t="s">
        <v>467</v>
      </c>
    </row>
    <row r="640" spans="1:15" x14ac:dyDescent="0.2">
      <c r="A640" s="311"/>
      <c r="B640" t="s">
        <v>2127</v>
      </c>
      <c r="C640" s="9">
        <v>662494</v>
      </c>
      <c r="D640" s="9" t="s">
        <v>2535</v>
      </c>
      <c r="E640" s="14" t="s">
        <v>2294</v>
      </c>
      <c r="F640" s="14" t="s">
        <v>326</v>
      </c>
      <c r="G640" s="14" t="s">
        <v>312</v>
      </c>
      <c r="H640" s="9">
        <v>0</v>
      </c>
      <c r="I640" s="11" t="s">
        <v>926</v>
      </c>
      <c r="J640" s="9" t="s">
        <v>1274</v>
      </c>
      <c r="K640" s="6" t="s">
        <v>219</v>
      </c>
      <c r="L640" s="6" t="s">
        <v>235</v>
      </c>
      <c r="M640" s="9" t="s">
        <v>30</v>
      </c>
      <c r="N640" s="9" t="s">
        <v>713</v>
      </c>
      <c r="O640" s="9" t="s">
        <v>2536</v>
      </c>
    </row>
    <row r="641" spans="1:15" x14ac:dyDescent="0.2">
      <c r="A641" s="311"/>
      <c r="B641" t="s">
        <v>2127</v>
      </c>
      <c r="C641" s="9">
        <v>653610</v>
      </c>
      <c r="D641" s="9" t="s">
        <v>2549</v>
      </c>
      <c r="E641" s="14" t="s">
        <v>2294</v>
      </c>
      <c r="F641" s="14" t="s">
        <v>312</v>
      </c>
      <c r="G641" s="14" t="s">
        <v>506</v>
      </c>
      <c r="H641" s="9">
        <v>15</v>
      </c>
      <c r="I641" s="11" t="s">
        <v>1344</v>
      </c>
      <c r="J641" s="9" t="s">
        <v>986</v>
      </c>
      <c r="K641" s="6" t="s">
        <v>1075</v>
      </c>
      <c r="L641" s="6" t="s">
        <v>1072</v>
      </c>
      <c r="M641" s="9" t="s">
        <v>30</v>
      </c>
      <c r="N641" s="9" t="s">
        <v>679</v>
      </c>
    </row>
    <row r="642" spans="1:15" x14ac:dyDescent="0.2">
      <c r="A642" s="311"/>
      <c r="B642" t="s">
        <v>2127</v>
      </c>
      <c r="C642" s="9">
        <v>655082</v>
      </c>
      <c r="D642" s="9" t="s">
        <v>2550</v>
      </c>
      <c r="E642" s="14" t="s">
        <v>2294</v>
      </c>
      <c r="F642" s="14" t="s">
        <v>2163</v>
      </c>
      <c r="G642" s="14" t="s">
        <v>506</v>
      </c>
      <c r="H642" s="9">
        <v>0</v>
      </c>
      <c r="I642" s="11" t="s">
        <v>1159</v>
      </c>
      <c r="J642" s="9" t="s">
        <v>986</v>
      </c>
      <c r="K642" s="6" t="s">
        <v>956</v>
      </c>
      <c r="L642" s="6" t="s">
        <v>862</v>
      </c>
      <c r="M642" s="9" t="s">
        <v>30</v>
      </c>
      <c r="N642" s="9" t="s">
        <v>681</v>
      </c>
      <c r="O642" s="9" t="s">
        <v>2539</v>
      </c>
    </row>
    <row r="643" spans="1:15" x14ac:dyDescent="0.2">
      <c r="A643" s="310"/>
      <c r="B643" t="s">
        <v>2127</v>
      </c>
      <c r="C643" s="9">
        <v>653541</v>
      </c>
      <c r="D643" s="9" t="s">
        <v>2551</v>
      </c>
      <c r="E643" s="14" t="s">
        <v>2294</v>
      </c>
      <c r="F643" s="14" t="s">
        <v>312</v>
      </c>
      <c r="G643" s="14" t="s">
        <v>311</v>
      </c>
      <c r="H643" s="9">
        <v>15</v>
      </c>
      <c r="I643" s="11" t="s">
        <v>128</v>
      </c>
      <c r="J643" s="9" t="s">
        <v>986</v>
      </c>
      <c r="K643" s="6" t="s">
        <v>913</v>
      </c>
      <c r="L643" s="6" t="s">
        <v>912</v>
      </c>
      <c r="M643" s="9" t="s">
        <v>30</v>
      </c>
      <c r="N643" s="9" t="s">
        <v>160</v>
      </c>
    </row>
    <row r="644" spans="1:15" x14ac:dyDescent="0.2">
      <c r="A644" s="310"/>
      <c r="B644" t="s">
        <v>2127</v>
      </c>
      <c r="C644" s="9">
        <v>662287</v>
      </c>
      <c r="D644" s="9" t="s">
        <v>2549</v>
      </c>
      <c r="E644" s="14" t="s">
        <v>2294</v>
      </c>
      <c r="F644" s="14" t="s">
        <v>312</v>
      </c>
      <c r="G644" s="14" t="s">
        <v>506</v>
      </c>
      <c r="H644" s="9">
        <v>0</v>
      </c>
      <c r="J644" s="9" t="s">
        <v>986</v>
      </c>
      <c r="K644" s="6" t="s">
        <v>1075</v>
      </c>
      <c r="L644" s="6" t="s">
        <v>1072</v>
      </c>
      <c r="M644" s="9" t="s">
        <v>467</v>
      </c>
    </row>
    <row r="645" spans="1:15" x14ac:dyDescent="0.2">
      <c r="A645" s="311"/>
      <c r="B645" t="s">
        <v>2127</v>
      </c>
      <c r="C645" s="9">
        <v>653409</v>
      </c>
      <c r="D645" s="9" t="s">
        <v>2552</v>
      </c>
      <c r="E645" s="14" t="s">
        <v>2294</v>
      </c>
      <c r="F645" s="14" t="s">
        <v>2165</v>
      </c>
      <c r="G645" s="14" t="s">
        <v>2183</v>
      </c>
      <c r="H645" s="9">
        <v>15</v>
      </c>
      <c r="I645" s="11" t="s">
        <v>1393</v>
      </c>
      <c r="J645" s="9" t="s">
        <v>986</v>
      </c>
      <c r="K645" s="6" t="s">
        <v>2215</v>
      </c>
      <c r="L645" s="6" t="s">
        <v>848</v>
      </c>
      <c r="M645" s="9" t="s">
        <v>30</v>
      </c>
      <c r="N645" s="9" t="s">
        <v>714</v>
      </c>
    </row>
    <row r="646" spans="1:15" x14ac:dyDescent="0.2">
      <c r="A646" s="310"/>
      <c r="B646" t="s">
        <v>2127</v>
      </c>
      <c r="C646" s="9">
        <v>657782</v>
      </c>
      <c r="D646" s="9" t="s">
        <v>2551</v>
      </c>
      <c r="E646" s="14" t="s">
        <v>2294</v>
      </c>
      <c r="F646" s="14" t="s">
        <v>312</v>
      </c>
      <c r="G646" s="14" t="s">
        <v>311</v>
      </c>
      <c r="H646" s="9">
        <v>0</v>
      </c>
      <c r="J646" s="9" t="s">
        <v>986</v>
      </c>
      <c r="K646" s="6" t="s">
        <v>913</v>
      </c>
      <c r="L646" s="6" t="s">
        <v>912</v>
      </c>
      <c r="M646" s="9" t="s">
        <v>467</v>
      </c>
    </row>
    <row r="647" spans="1:15" x14ac:dyDescent="0.2">
      <c r="A647" s="310"/>
      <c r="B647" t="s">
        <v>2127</v>
      </c>
      <c r="C647" s="9">
        <v>661497</v>
      </c>
      <c r="D647" s="9" t="s">
        <v>2552</v>
      </c>
      <c r="E647" s="14" t="s">
        <v>2294</v>
      </c>
      <c r="F647" s="14" t="s">
        <v>2165</v>
      </c>
      <c r="G647" s="14" t="s">
        <v>2183</v>
      </c>
      <c r="H647" s="9">
        <v>0</v>
      </c>
      <c r="J647" s="9" t="s">
        <v>986</v>
      </c>
      <c r="K647" s="6" t="s">
        <v>2215</v>
      </c>
      <c r="L647" s="6" t="s">
        <v>848</v>
      </c>
      <c r="M647" s="9" t="s">
        <v>467</v>
      </c>
    </row>
    <row r="648" spans="1:15" x14ac:dyDescent="0.2">
      <c r="A648" s="310"/>
      <c r="B648" t="s">
        <v>2127</v>
      </c>
      <c r="C648" s="9">
        <v>646599</v>
      </c>
      <c r="D648" s="9" t="s">
        <v>2553</v>
      </c>
      <c r="E648" s="14" t="s">
        <v>2294</v>
      </c>
      <c r="F648" s="14" t="s">
        <v>506</v>
      </c>
      <c r="G648" s="14" t="s">
        <v>427</v>
      </c>
      <c r="H648" s="9">
        <v>30</v>
      </c>
      <c r="J648" s="9" t="s">
        <v>1959</v>
      </c>
      <c r="K648" s="6" t="s">
        <v>125</v>
      </c>
      <c r="L648" s="6" t="s">
        <v>650</v>
      </c>
      <c r="M648" s="9" t="s">
        <v>30</v>
      </c>
      <c r="N648" s="9" t="s">
        <v>160</v>
      </c>
      <c r="O648" s="9" t="s">
        <v>397</v>
      </c>
    </row>
    <row r="649" spans="1:15" x14ac:dyDescent="0.2">
      <c r="A649" s="311"/>
      <c r="B649" t="s">
        <v>2127</v>
      </c>
      <c r="C649" s="9">
        <v>653197</v>
      </c>
      <c r="D649" s="9" t="s">
        <v>2554</v>
      </c>
      <c r="E649" s="14" t="s">
        <v>2294</v>
      </c>
      <c r="F649" s="14" t="s">
        <v>506</v>
      </c>
      <c r="G649" s="14" t="s">
        <v>427</v>
      </c>
      <c r="H649" s="9">
        <v>30</v>
      </c>
      <c r="I649" s="11" t="s">
        <v>1277</v>
      </c>
      <c r="J649" s="9" t="s">
        <v>986</v>
      </c>
      <c r="K649" s="6" t="s">
        <v>2216</v>
      </c>
      <c r="L649" s="6" t="s">
        <v>2202</v>
      </c>
      <c r="M649" s="9" t="s">
        <v>30</v>
      </c>
      <c r="N649" s="9" t="s">
        <v>1196</v>
      </c>
      <c r="O649" s="9" t="s">
        <v>2400</v>
      </c>
    </row>
    <row r="650" spans="1:15" x14ac:dyDescent="0.2">
      <c r="A650" s="311"/>
      <c r="B650" t="s">
        <v>2127</v>
      </c>
      <c r="C650" s="9">
        <v>653142</v>
      </c>
      <c r="D650" s="9" t="s">
        <v>2555</v>
      </c>
      <c r="E650" s="14" t="s">
        <v>2294</v>
      </c>
      <c r="F650" s="14" t="s">
        <v>2230</v>
      </c>
      <c r="G650" s="14" t="s">
        <v>427</v>
      </c>
      <c r="H650" s="9">
        <v>28</v>
      </c>
      <c r="I650" s="11" t="s">
        <v>1162</v>
      </c>
      <c r="J650" s="9" t="s">
        <v>986</v>
      </c>
      <c r="K650" s="6" t="s">
        <v>2216</v>
      </c>
      <c r="L650" s="6" t="s">
        <v>2213</v>
      </c>
      <c r="M650" s="9" t="s">
        <v>30</v>
      </c>
      <c r="N650" s="9" t="s">
        <v>1199</v>
      </c>
      <c r="O650" s="9" t="s">
        <v>2228</v>
      </c>
    </row>
    <row r="651" spans="1:15" x14ac:dyDescent="0.2">
      <c r="A651" s="310"/>
      <c r="B651" t="s">
        <v>2127</v>
      </c>
      <c r="C651" s="9">
        <v>657848</v>
      </c>
      <c r="D651" s="9" t="s">
        <v>2556</v>
      </c>
      <c r="E651" s="14" t="s">
        <v>2294</v>
      </c>
      <c r="F651" s="14" t="s">
        <v>506</v>
      </c>
      <c r="G651" s="14" t="s">
        <v>2167</v>
      </c>
      <c r="H651" s="9">
        <v>30</v>
      </c>
      <c r="I651" s="11" t="s">
        <v>128</v>
      </c>
      <c r="J651" s="9" t="s">
        <v>986</v>
      </c>
      <c r="K651" s="6" t="s">
        <v>2216</v>
      </c>
      <c r="L651" s="6" t="s">
        <v>2203</v>
      </c>
      <c r="M651" s="9" t="s">
        <v>30</v>
      </c>
      <c r="N651" s="9" t="s">
        <v>160</v>
      </c>
      <c r="O651" s="9" t="s">
        <v>2403</v>
      </c>
    </row>
    <row r="652" spans="1:15" x14ac:dyDescent="0.2">
      <c r="A652" s="311"/>
      <c r="C652" s="9">
        <v>654636</v>
      </c>
      <c r="E652" s="14" t="s">
        <v>2294</v>
      </c>
      <c r="F652" s="14" t="s">
        <v>313</v>
      </c>
      <c r="G652" s="14" t="s">
        <v>327</v>
      </c>
      <c r="H652" s="9">
        <v>0</v>
      </c>
      <c r="I652" s="11" t="s">
        <v>926</v>
      </c>
      <c r="J652" s="9" t="s">
        <v>1274</v>
      </c>
      <c r="K652" s="6" t="s">
        <v>509</v>
      </c>
      <c r="L652" s="6" t="s">
        <v>796</v>
      </c>
      <c r="M652" s="9" t="s">
        <v>56</v>
      </c>
      <c r="N652" s="9" t="s">
        <v>713</v>
      </c>
    </row>
    <row r="653" spans="1:15" x14ac:dyDescent="0.2">
      <c r="A653" s="311"/>
      <c r="B653" t="s">
        <v>2127</v>
      </c>
      <c r="C653" s="9">
        <v>653611</v>
      </c>
      <c r="D653" s="9" t="s">
        <v>2557</v>
      </c>
      <c r="E653" s="14" t="s">
        <v>2294</v>
      </c>
      <c r="F653" s="14" t="s">
        <v>506</v>
      </c>
      <c r="G653" s="14" t="s">
        <v>311</v>
      </c>
      <c r="H653" s="9">
        <v>15</v>
      </c>
      <c r="I653" s="11" t="s">
        <v>1254</v>
      </c>
      <c r="J653" s="9" t="s">
        <v>986</v>
      </c>
      <c r="K653" s="6" t="s">
        <v>1075</v>
      </c>
      <c r="L653" s="6" t="s">
        <v>1072</v>
      </c>
      <c r="M653" s="9" t="s">
        <v>30</v>
      </c>
      <c r="N653" s="9" t="s">
        <v>680</v>
      </c>
    </row>
    <row r="654" spans="1:15" x14ac:dyDescent="0.2">
      <c r="A654" s="311"/>
      <c r="B654" t="s">
        <v>2127</v>
      </c>
      <c r="C654" s="9">
        <v>653410</v>
      </c>
      <c r="D654" s="9" t="s">
        <v>2558</v>
      </c>
      <c r="E654" s="14" t="s">
        <v>2294</v>
      </c>
      <c r="F654" s="14" t="s">
        <v>1177</v>
      </c>
      <c r="G654" s="14" t="s">
        <v>327</v>
      </c>
      <c r="H654" s="9">
        <v>0</v>
      </c>
      <c r="I654" s="11" t="s">
        <v>2108</v>
      </c>
      <c r="J654" s="9" t="s">
        <v>986</v>
      </c>
      <c r="K654" s="6" t="s">
        <v>2215</v>
      </c>
      <c r="L654" s="6" t="s">
        <v>848</v>
      </c>
      <c r="M654" s="9" t="s">
        <v>30</v>
      </c>
      <c r="N654" s="9" t="s">
        <v>714</v>
      </c>
    </row>
    <row r="655" spans="1:15" x14ac:dyDescent="0.2">
      <c r="A655" s="310"/>
      <c r="B655" t="s">
        <v>2127</v>
      </c>
      <c r="C655" s="9">
        <v>662288</v>
      </c>
      <c r="D655" s="9" t="s">
        <v>2555</v>
      </c>
      <c r="E655" s="14" t="s">
        <v>2294</v>
      </c>
      <c r="F655" s="14" t="s">
        <v>2230</v>
      </c>
      <c r="G655" s="14" t="s">
        <v>427</v>
      </c>
      <c r="H655" s="9">
        <v>0</v>
      </c>
      <c r="J655" s="9" t="s">
        <v>986</v>
      </c>
      <c r="K655" s="6" t="s">
        <v>2216</v>
      </c>
      <c r="L655" s="6" t="s">
        <v>2213</v>
      </c>
      <c r="M655" s="9" t="s">
        <v>467</v>
      </c>
      <c r="O655" s="9" t="s">
        <v>2228</v>
      </c>
    </row>
    <row r="656" spans="1:15" x14ac:dyDescent="0.2">
      <c r="A656" s="310"/>
      <c r="B656" t="s">
        <v>2127</v>
      </c>
      <c r="C656" s="9">
        <v>662289</v>
      </c>
      <c r="D656" s="9" t="s">
        <v>2554</v>
      </c>
      <c r="E656" s="14" t="s">
        <v>2294</v>
      </c>
      <c r="F656" s="14" t="s">
        <v>506</v>
      </c>
      <c r="G656" s="14" t="s">
        <v>427</v>
      </c>
      <c r="H656" s="9">
        <v>0</v>
      </c>
      <c r="J656" s="9" t="s">
        <v>986</v>
      </c>
      <c r="K656" s="6" t="s">
        <v>2216</v>
      </c>
      <c r="L656" s="6" t="s">
        <v>2202</v>
      </c>
      <c r="M656" s="9" t="s">
        <v>467</v>
      </c>
      <c r="O656" s="9" t="s">
        <v>2400</v>
      </c>
    </row>
    <row r="657" spans="1:15" x14ac:dyDescent="0.2">
      <c r="A657" s="311"/>
      <c r="B657" t="s">
        <v>2127</v>
      </c>
      <c r="C657" s="9">
        <v>646601</v>
      </c>
      <c r="D657" s="9" t="s">
        <v>2553</v>
      </c>
      <c r="E657" s="14" t="s">
        <v>2294</v>
      </c>
      <c r="F657" s="14" t="s">
        <v>506</v>
      </c>
      <c r="G657" s="14" t="s">
        <v>427</v>
      </c>
      <c r="H657" s="9">
        <v>0</v>
      </c>
      <c r="I657" s="11" t="s">
        <v>128</v>
      </c>
      <c r="J657" s="9" t="s">
        <v>1959</v>
      </c>
      <c r="K657" s="6" t="s">
        <v>125</v>
      </c>
      <c r="L657" s="6" t="s">
        <v>235</v>
      </c>
      <c r="M657" s="9" t="s">
        <v>2046</v>
      </c>
      <c r="N657" s="9" t="s">
        <v>225</v>
      </c>
      <c r="O657" s="9" t="s">
        <v>397</v>
      </c>
    </row>
    <row r="658" spans="1:15" x14ac:dyDescent="0.2">
      <c r="A658" s="310"/>
      <c r="B658" t="s">
        <v>2127</v>
      </c>
      <c r="C658" s="9">
        <v>646600</v>
      </c>
      <c r="D658" s="9" t="s">
        <v>2553</v>
      </c>
      <c r="E658" s="14" t="s">
        <v>2294</v>
      </c>
      <c r="F658" s="14" t="s">
        <v>506</v>
      </c>
      <c r="G658" s="14" t="s">
        <v>427</v>
      </c>
      <c r="H658" s="9">
        <v>0</v>
      </c>
      <c r="I658" s="11" t="s">
        <v>128</v>
      </c>
      <c r="J658" s="9" t="s">
        <v>1959</v>
      </c>
      <c r="K658" s="6" t="s">
        <v>125</v>
      </c>
      <c r="L658" s="6" t="s">
        <v>459</v>
      </c>
      <c r="M658" s="9" t="s">
        <v>2105</v>
      </c>
      <c r="N658" s="9" t="s">
        <v>325</v>
      </c>
      <c r="O658" s="9" t="s">
        <v>397</v>
      </c>
    </row>
    <row r="659" spans="1:15" x14ac:dyDescent="0.2">
      <c r="A659" s="310"/>
      <c r="B659" t="s">
        <v>2127</v>
      </c>
      <c r="C659" s="9">
        <v>646598</v>
      </c>
      <c r="D659" s="9" t="s">
        <v>2553</v>
      </c>
      <c r="E659" s="14" t="s">
        <v>2294</v>
      </c>
      <c r="F659" s="14" t="s">
        <v>506</v>
      </c>
      <c r="G659" s="14" t="s">
        <v>427</v>
      </c>
      <c r="H659" s="9">
        <v>0</v>
      </c>
      <c r="J659" s="9" t="s">
        <v>1274</v>
      </c>
      <c r="K659" s="6" t="s">
        <v>125</v>
      </c>
      <c r="L659" s="6" t="s">
        <v>2100</v>
      </c>
      <c r="M659" s="9" t="s">
        <v>467</v>
      </c>
      <c r="N659" s="9" t="s">
        <v>2095</v>
      </c>
      <c r="O659" s="9" t="s">
        <v>397</v>
      </c>
    </row>
    <row r="660" spans="1:15" x14ac:dyDescent="0.2">
      <c r="A660" s="310"/>
      <c r="B660" t="s">
        <v>2127</v>
      </c>
      <c r="C660" s="9">
        <v>661344</v>
      </c>
      <c r="D660" s="9" t="s">
        <v>2556</v>
      </c>
      <c r="E660" s="14" t="s">
        <v>2294</v>
      </c>
      <c r="F660" s="14" t="s">
        <v>506</v>
      </c>
      <c r="G660" s="14" t="s">
        <v>2167</v>
      </c>
      <c r="H660" s="9">
        <v>0</v>
      </c>
      <c r="J660" s="9" t="s">
        <v>986</v>
      </c>
      <c r="K660" s="6" t="s">
        <v>2216</v>
      </c>
      <c r="L660" s="6" t="s">
        <v>2203</v>
      </c>
      <c r="M660" s="9" t="s">
        <v>467</v>
      </c>
      <c r="O660" s="9" t="s">
        <v>2403</v>
      </c>
    </row>
    <row r="661" spans="1:15" x14ac:dyDescent="0.2">
      <c r="A661" s="310"/>
      <c r="B661" t="s">
        <v>2127</v>
      </c>
      <c r="C661" s="9">
        <v>662290</v>
      </c>
      <c r="D661" s="9" t="s">
        <v>2557</v>
      </c>
      <c r="E661" s="14" t="s">
        <v>2294</v>
      </c>
      <c r="F661" s="14" t="s">
        <v>506</v>
      </c>
      <c r="G661" s="14" t="s">
        <v>311</v>
      </c>
      <c r="H661" s="9">
        <v>0</v>
      </c>
      <c r="J661" s="9" t="s">
        <v>986</v>
      </c>
      <c r="K661" s="6" t="s">
        <v>1075</v>
      </c>
      <c r="L661" s="6" t="s">
        <v>1072</v>
      </c>
      <c r="M661" s="9" t="s">
        <v>467</v>
      </c>
    </row>
    <row r="662" spans="1:15" x14ac:dyDescent="0.2">
      <c r="A662" s="311"/>
      <c r="C662" s="9">
        <v>663855</v>
      </c>
      <c r="E662" s="14" t="s">
        <v>2294</v>
      </c>
      <c r="F662" s="14" t="s">
        <v>506</v>
      </c>
      <c r="G662" s="14" t="s">
        <v>327</v>
      </c>
      <c r="H662" s="9">
        <v>0</v>
      </c>
      <c r="I662" s="11" t="s">
        <v>1975</v>
      </c>
      <c r="J662" s="9" t="s">
        <v>986</v>
      </c>
      <c r="M662" s="9" t="s">
        <v>58</v>
      </c>
      <c r="N662" s="9" t="s">
        <v>1196</v>
      </c>
      <c r="O662" s="9" t="s">
        <v>2362</v>
      </c>
    </row>
    <row r="663" spans="1:15" x14ac:dyDescent="0.2">
      <c r="A663" s="310"/>
      <c r="C663" s="9">
        <v>653002</v>
      </c>
      <c r="E663" s="14" t="s">
        <v>2294</v>
      </c>
      <c r="F663" s="14" t="s">
        <v>506</v>
      </c>
      <c r="G663" s="14" t="s">
        <v>2128</v>
      </c>
      <c r="H663" s="9">
        <v>0</v>
      </c>
      <c r="I663" s="11" t="s">
        <v>1975</v>
      </c>
      <c r="J663" s="9" t="s">
        <v>1959</v>
      </c>
      <c r="N663" s="9" t="s">
        <v>986</v>
      </c>
    </row>
    <row r="664" spans="1:15" x14ac:dyDescent="0.2">
      <c r="A664" s="310"/>
      <c r="B664" t="s">
        <v>2127</v>
      </c>
      <c r="C664" s="9">
        <v>662291</v>
      </c>
      <c r="D664" s="9" t="s">
        <v>2558</v>
      </c>
      <c r="E664" s="14" t="s">
        <v>2294</v>
      </c>
      <c r="F664" s="14" t="s">
        <v>2183</v>
      </c>
      <c r="G664" s="14" t="s">
        <v>2168</v>
      </c>
      <c r="H664" s="9">
        <v>0</v>
      </c>
      <c r="J664" s="9" t="s">
        <v>986</v>
      </c>
      <c r="K664" s="6" t="s">
        <v>2215</v>
      </c>
      <c r="L664" s="6" t="s">
        <v>848</v>
      </c>
      <c r="M664" s="9" t="s">
        <v>467</v>
      </c>
    </row>
    <row r="665" spans="1:15" x14ac:dyDescent="0.2">
      <c r="A665" s="311"/>
      <c r="B665" t="s">
        <v>2127</v>
      </c>
      <c r="C665" s="9">
        <v>646603</v>
      </c>
      <c r="D665" s="9" t="s">
        <v>2559</v>
      </c>
      <c r="E665" s="14" t="s">
        <v>2294</v>
      </c>
      <c r="F665" s="14" t="s">
        <v>311</v>
      </c>
      <c r="G665" s="14" t="s">
        <v>327</v>
      </c>
      <c r="H665" s="9">
        <v>30</v>
      </c>
      <c r="I665" s="11" t="s">
        <v>1032</v>
      </c>
      <c r="J665" s="9" t="s">
        <v>1274</v>
      </c>
      <c r="K665" s="6" t="s">
        <v>170</v>
      </c>
      <c r="L665" s="6" t="s">
        <v>459</v>
      </c>
      <c r="M665" s="9" t="s">
        <v>30</v>
      </c>
      <c r="N665" s="9" t="s">
        <v>710</v>
      </c>
      <c r="O665" s="9" t="s">
        <v>2386</v>
      </c>
    </row>
    <row r="666" spans="1:15" x14ac:dyDescent="0.2">
      <c r="A666" s="311"/>
      <c r="B666" t="s">
        <v>2127</v>
      </c>
      <c r="C666" s="9">
        <v>657849</v>
      </c>
      <c r="D666" s="9" t="s">
        <v>2560</v>
      </c>
      <c r="E666" s="14" t="s">
        <v>2294</v>
      </c>
      <c r="F666" s="14" t="s">
        <v>311</v>
      </c>
      <c r="G666" s="14" t="s">
        <v>327</v>
      </c>
      <c r="H666" s="9">
        <v>30</v>
      </c>
      <c r="I666" s="11" t="s">
        <v>1162</v>
      </c>
      <c r="J666" s="9" t="s">
        <v>986</v>
      </c>
      <c r="K666" s="6" t="s">
        <v>2216</v>
      </c>
      <c r="L666" s="6" t="s">
        <v>2290</v>
      </c>
      <c r="M666" s="9" t="s">
        <v>30</v>
      </c>
      <c r="N666" s="9" t="s">
        <v>1199</v>
      </c>
      <c r="O666" s="9" t="s">
        <v>2561</v>
      </c>
    </row>
    <row r="667" spans="1:15" x14ac:dyDescent="0.2">
      <c r="A667" s="311"/>
      <c r="C667" s="9">
        <v>662306</v>
      </c>
      <c r="E667" s="14" t="s">
        <v>2294</v>
      </c>
      <c r="F667" s="14" t="s">
        <v>311</v>
      </c>
      <c r="G667" s="14" t="s">
        <v>2166</v>
      </c>
      <c r="H667" s="9">
        <v>30</v>
      </c>
      <c r="I667" s="11" t="s">
        <v>1344</v>
      </c>
      <c r="J667" s="9" t="s">
        <v>986</v>
      </c>
      <c r="K667" s="6" t="s">
        <v>653</v>
      </c>
      <c r="L667" s="6" t="s">
        <v>862</v>
      </c>
      <c r="M667" s="9" t="s">
        <v>30</v>
      </c>
      <c r="N667" s="9" t="s">
        <v>681</v>
      </c>
      <c r="O667" s="9" t="s">
        <v>2562</v>
      </c>
    </row>
    <row r="668" spans="1:15" x14ac:dyDescent="0.2">
      <c r="A668" s="311"/>
      <c r="C668" s="9">
        <v>657850</v>
      </c>
      <c r="E668" s="14" t="s">
        <v>2294</v>
      </c>
      <c r="F668" s="14" t="s">
        <v>2167</v>
      </c>
      <c r="G668" s="14" t="s">
        <v>311</v>
      </c>
      <c r="H668" s="9">
        <v>0</v>
      </c>
      <c r="I668" s="11" t="s">
        <v>172</v>
      </c>
      <c r="J668" s="9" t="s">
        <v>986</v>
      </c>
      <c r="L668" s="6" t="s">
        <v>2200</v>
      </c>
      <c r="N668" s="9" t="s">
        <v>225</v>
      </c>
      <c r="O668" s="9" t="s">
        <v>2277</v>
      </c>
    </row>
    <row r="669" spans="1:15" x14ac:dyDescent="0.2">
      <c r="A669" s="311"/>
      <c r="B669" t="s">
        <v>2127</v>
      </c>
      <c r="C669" s="9">
        <v>653612</v>
      </c>
      <c r="D669" s="9" t="s">
        <v>2563</v>
      </c>
      <c r="E669" s="14" t="s">
        <v>2294</v>
      </c>
      <c r="F669" s="14" t="s">
        <v>311</v>
      </c>
      <c r="G669" s="14" t="s">
        <v>2166</v>
      </c>
      <c r="H669" s="9">
        <v>15</v>
      </c>
      <c r="I669" s="11" t="s">
        <v>1393</v>
      </c>
      <c r="J669" s="9" t="s">
        <v>986</v>
      </c>
      <c r="K669" s="6" t="s">
        <v>1075</v>
      </c>
      <c r="L669" s="6" t="s">
        <v>1072</v>
      </c>
      <c r="M669" s="9" t="s">
        <v>30</v>
      </c>
      <c r="N669" s="9" t="s">
        <v>679</v>
      </c>
    </row>
    <row r="670" spans="1:15" x14ac:dyDescent="0.2">
      <c r="A670" s="310"/>
      <c r="B670" t="s">
        <v>2127</v>
      </c>
      <c r="C670" s="9">
        <v>653542</v>
      </c>
      <c r="D670" s="9" t="s">
        <v>2564</v>
      </c>
      <c r="E670" s="14" t="s">
        <v>2294</v>
      </c>
      <c r="F670" s="14" t="s">
        <v>311</v>
      </c>
      <c r="G670" s="14" t="s">
        <v>428</v>
      </c>
      <c r="H670" s="9">
        <v>15</v>
      </c>
      <c r="I670" s="11" t="s">
        <v>1254</v>
      </c>
      <c r="J670" s="9" t="s">
        <v>986</v>
      </c>
      <c r="K670" s="6" t="s">
        <v>913</v>
      </c>
      <c r="L670" s="6" t="s">
        <v>912</v>
      </c>
      <c r="M670" s="9" t="s">
        <v>30</v>
      </c>
      <c r="N670" s="9" t="s">
        <v>160</v>
      </c>
    </row>
    <row r="671" spans="1:15" x14ac:dyDescent="0.2">
      <c r="A671" s="310"/>
      <c r="B671" t="s">
        <v>2127</v>
      </c>
      <c r="C671" s="9">
        <v>661937</v>
      </c>
      <c r="D671" s="9" t="s">
        <v>2560</v>
      </c>
      <c r="E671" s="14" t="s">
        <v>2294</v>
      </c>
      <c r="F671" s="14" t="s">
        <v>311</v>
      </c>
      <c r="G671" s="14" t="s">
        <v>327</v>
      </c>
      <c r="H671" s="9">
        <v>0</v>
      </c>
      <c r="J671" s="9" t="s">
        <v>986</v>
      </c>
      <c r="K671" s="6" t="s">
        <v>2216</v>
      </c>
      <c r="L671" s="6" t="s">
        <v>2290</v>
      </c>
      <c r="M671" s="9" t="s">
        <v>467</v>
      </c>
      <c r="O671" s="9" t="s">
        <v>2561</v>
      </c>
    </row>
    <row r="672" spans="1:15" x14ac:dyDescent="0.2">
      <c r="A672" s="311"/>
      <c r="C672" s="9">
        <v>662789</v>
      </c>
      <c r="E672" s="14" t="s">
        <v>2294</v>
      </c>
      <c r="F672" s="14" t="s">
        <v>311</v>
      </c>
      <c r="G672" s="14" t="s">
        <v>327</v>
      </c>
      <c r="H672" s="9">
        <v>0</v>
      </c>
      <c r="I672" s="11" t="s">
        <v>973</v>
      </c>
      <c r="J672" s="9" t="s">
        <v>986</v>
      </c>
      <c r="M672" s="9" t="s">
        <v>898</v>
      </c>
      <c r="N672" s="9" t="s">
        <v>2266</v>
      </c>
    </row>
    <row r="673" spans="1:15" x14ac:dyDescent="0.2">
      <c r="A673" s="311"/>
      <c r="C673" s="9">
        <v>662777</v>
      </c>
      <c r="E673" s="14" t="s">
        <v>2294</v>
      </c>
      <c r="F673" s="14" t="s">
        <v>311</v>
      </c>
      <c r="G673" s="14" t="s">
        <v>2169</v>
      </c>
      <c r="H673" s="9">
        <v>0</v>
      </c>
      <c r="I673" s="11" t="s">
        <v>1277</v>
      </c>
      <c r="J673" s="9" t="s">
        <v>986</v>
      </c>
      <c r="M673" s="9" t="s">
        <v>898</v>
      </c>
      <c r="N673" s="9" t="s">
        <v>2266</v>
      </c>
    </row>
    <row r="674" spans="1:15" x14ac:dyDescent="0.2">
      <c r="A674" s="310"/>
      <c r="B674" t="s">
        <v>2127</v>
      </c>
      <c r="C674" s="9">
        <v>655190</v>
      </c>
      <c r="D674" s="9" t="s">
        <v>2563</v>
      </c>
      <c r="E674" s="14" t="s">
        <v>2294</v>
      </c>
      <c r="F674" s="14" t="s">
        <v>311</v>
      </c>
      <c r="G674" s="14" t="s">
        <v>2166</v>
      </c>
      <c r="H674" s="9">
        <v>0</v>
      </c>
      <c r="J674" s="9" t="s">
        <v>1959</v>
      </c>
      <c r="K674" s="6" t="s">
        <v>1075</v>
      </c>
      <c r="L674" s="6" t="s">
        <v>1072</v>
      </c>
      <c r="M674" s="9" t="s">
        <v>467</v>
      </c>
    </row>
    <row r="675" spans="1:15" x14ac:dyDescent="0.2">
      <c r="A675" s="311"/>
      <c r="B675" t="s">
        <v>2127</v>
      </c>
      <c r="C675" s="9">
        <v>653411</v>
      </c>
      <c r="D675" s="9" t="s">
        <v>2565</v>
      </c>
      <c r="E675" s="14" t="s">
        <v>2294</v>
      </c>
      <c r="F675" s="14" t="s">
        <v>2168</v>
      </c>
      <c r="G675" s="14" t="s">
        <v>2172</v>
      </c>
      <c r="H675" s="9">
        <v>15</v>
      </c>
      <c r="I675" s="11" t="s">
        <v>1254</v>
      </c>
      <c r="J675" s="9" t="s">
        <v>986</v>
      </c>
      <c r="K675" s="6" t="s">
        <v>2215</v>
      </c>
      <c r="L675" s="6" t="s">
        <v>848</v>
      </c>
      <c r="M675" s="9" t="s">
        <v>30</v>
      </c>
      <c r="N675" s="9" t="s">
        <v>678</v>
      </c>
    </row>
    <row r="676" spans="1:15" x14ac:dyDescent="0.2">
      <c r="A676" s="311"/>
      <c r="B676" t="s">
        <v>2127</v>
      </c>
      <c r="C676" s="9">
        <v>662496</v>
      </c>
      <c r="D676" s="9" t="s">
        <v>2559</v>
      </c>
      <c r="E676" s="14" t="s">
        <v>2294</v>
      </c>
      <c r="F676" s="14" t="s">
        <v>2168</v>
      </c>
      <c r="G676" s="14" t="s">
        <v>424</v>
      </c>
      <c r="H676" s="9">
        <v>15</v>
      </c>
      <c r="I676" s="11" t="s">
        <v>1392</v>
      </c>
      <c r="J676" s="9" t="s">
        <v>1274</v>
      </c>
      <c r="K676" s="6" t="s">
        <v>170</v>
      </c>
      <c r="L676" s="6" t="s">
        <v>459</v>
      </c>
      <c r="M676" s="9" t="s">
        <v>30</v>
      </c>
      <c r="N676" s="9" t="s">
        <v>708</v>
      </c>
      <c r="O676" s="9" t="s">
        <v>2386</v>
      </c>
    </row>
    <row r="677" spans="1:15" x14ac:dyDescent="0.2">
      <c r="A677" s="310"/>
      <c r="B677" t="s">
        <v>2127</v>
      </c>
      <c r="C677" s="9">
        <v>657783</v>
      </c>
      <c r="D677" s="9" t="s">
        <v>2564</v>
      </c>
      <c r="E677" s="14" t="s">
        <v>2294</v>
      </c>
      <c r="F677" s="14" t="s">
        <v>311</v>
      </c>
      <c r="G677" s="14" t="s">
        <v>428</v>
      </c>
      <c r="H677" s="9">
        <v>0</v>
      </c>
      <c r="J677" s="9" t="s">
        <v>986</v>
      </c>
      <c r="K677" s="6" t="s">
        <v>913</v>
      </c>
      <c r="L677" s="6" t="s">
        <v>912</v>
      </c>
      <c r="M677" s="9" t="s">
        <v>467</v>
      </c>
    </row>
    <row r="678" spans="1:15" x14ac:dyDescent="0.2">
      <c r="A678" s="310"/>
      <c r="B678" t="s">
        <v>2127</v>
      </c>
      <c r="C678" s="9">
        <v>646604</v>
      </c>
      <c r="D678" s="9" t="s">
        <v>2559</v>
      </c>
      <c r="E678" s="14" t="s">
        <v>2294</v>
      </c>
      <c r="F678" s="14" t="s">
        <v>311</v>
      </c>
      <c r="G678" s="14" t="s">
        <v>463</v>
      </c>
      <c r="H678" s="9">
        <v>0</v>
      </c>
      <c r="I678" s="11" t="s">
        <v>128</v>
      </c>
      <c r="J678" s="9" t="s">
        <v>1959</v>
      </c>
      <c r="K678" s="6" t="s">
        <v>170</v>
      </c>
      <c r="L678" s="6" t="s">
        <v>459</v>
      </c>
      <c r="M678" s="9" t="s">
        <v>2105</v>
      </c>
      <c r="N678" s="9" t="s">
        <v>325</v>
      </c>
      <c r="O678" s="9" t="s">
        <v>2386</v>
      </c>
    </row>
    <row r="679" spans="1:15" x14ac:dyDescent="0.2">
      <c r="A679" s="310"/>
      <c r="B679" t="s">
        <v>2127</v>
      </c>
      <c r="C679" s="9">
        <v>646602</v>
      </c>
      <c r="D679" s="9" t="s">
        <v>2559</v>
      </c>
      <c r="E679" s="14" t="s">
        <v>2294</v>
      </c>
      <c r="F679" s="14" t="s">
        <v>311</v>
      </c>
      <c r="G679" s="14" t="s">
        <v>463</v>
      </c>
      <c r="H679" s="9">
        <v>0</v>
      </c>
      <c r="J679" s="9" t="s">
        <v>1274</v>
      </c>
      <c r="K679" s="6" t="s">
        <v>170</v>
      </c>
      <c r="L679" s="6" t="s">
        <v>2100</v>
      </c>
      <c r="M679" s="9" t="s">
        <v>467</v>
      </c>
      <c r="N679" s="9" t="s">
        <v>2095</v>
      </c>
      <c r="O679" s="9" t="s">
        <v>2386</v>
      </c>
    </row>
    <row r="680" spans="1:15" x14ac:dyDescent="0.2">
      <c r="A680" s="310"/>
      <c r="C680" s="9">
        <v>655461</v>
      </c>
      <c r="E680" s="14" t="s">
        <v>2294</v>
      </c>
      <c r="F680" s="14" t="s">
        <v>311</v>
      </c>
      <c r="G680" s="14" t="s">
        <v>2135</v>
      </c>
      <c r="H680" s="9">
        <v>0</v>
      </c>
      <c r="I680" s="11" t="s">
        <v>973</v>
      </c>
      <c r="J680" s="9" t="s">
        <v>986</v>
      </c>
      <c r="N680" s="9" t="s">
        <v>986</v>
      </c>
    </row>
    <row r="681" spans="1:15" x14ac:dyDescent="0.2">
      <c r="A681" s="310"/>
      <c r="B681" t="s">
        <v>2127</v>
      </c>
      <c r="C681" s="9">
        <v>662292</v>
      </c>
      <c r="D681" s="9" t="s">
        <v>2565</v>
      </c>
      <c r="E681" s="14" t="s">
        <v>2294</v>
      </c>
      <c r="F681" s="14" t="s">
        <v>2168</v>
      </c>
      <c r="G681" s="14" t="s">
        <v>2172</v>
      </c>
      <c r="H681" s="9">
        <v>0</v>
      </c>
      <c r="J681" s="9" t="s">
        <v>986</v>
      </c>
      <c r="K681" s="6" t="s">
        <v>2215</v>
      </c>
      <c r="L681" s="6" t="s">
        <v>848</v>
      </c>
      <c r="M681" s="9" t="s">
        <v>467</v>
      </c>
    </row>
    <row r="682" spans="1:15" x14ac:dyDescent="0.2">
      <c r="A682" s="311"/>
      <c r="C682" s="9">
        <v>662802</v>
      </c>
      <c r="E682" s="14" t="s">
        <v>2294</v>
      </c>
      <c r="F682" s="14" t="s">
        <v>327</v>
      </c>
      <c r="G682" s="14" t="s">
        <v>2169</v>
      </c>
      <c r="H682" s="9">
        <v>0</v>
      </c>
      <c r="I682" s="11" t="s">
        <v>1975</v>
      </c>
      <c r="J682" s="9" t="s">
        <v>986</v>
      </c>
      <c r="M682" s="9" t="s">
        <v>898</v>
      </c>
      <c r="N682" s="9" t="s">
        <v>2266</v>
      </c>
    </row>
    <row r="683" spans="1:15" x14ac:dyDescent="0.2">
      <c r="A683" s="311"/>
      <c r="C683" s="9">
        <v>662778</v>
      </c>
      <c r="E683" s="14" t="s">
        <v>2294</v>
      </c>
      <c r="F683" s="14" t="s">
        <v>327</v>
      </c>
      <c r="G683" s="14" t="s">
        <v>2166</v>
      </c>
      <c r="H683" s="9">
        <v>0</v>
      </c>
      <c r="I683" s="11" t="s">
        <v>1162</v>
      </c>
      <c r="J683" s="9" t="s">
        <v>986</v>
      </c>
      <c r="M683" s="9" t="s">
        <v>898</v>
      </c>
      <c r="N683" s="9" t="s">
        <v>2266</v>
      </c>
    </row>
    <row r="684" spans="1:15" x14ac:dyDescent="0.2">
      <c r="A684" s="311"/>
      <c r="C684" s="9">
        <v>662806</v>
      </c>
      <c r="E684" s="14" t="s">
        <v>2294</v>
      </c>
      <c r="F684" s="14" t="s">
        <v>327</v>
      </c>
      <c r="G684" s="14" t="s">
        <v>2170</v>
      </c>
      <c r="H684" s="9">
        <v>0</v>
      </c>
      <c r="I684" s="11" t="s">
        <v>1153</v>
      </c>
      <c r="J684" s="9" t="s">
        <v>986</v>
      </c>
      <c r="M684" s="9" t="s">
        <v>898</v>
      </c>
      <c r="N684" s="9" t="s">
        <v>2266</v>
      </c>
    </row>
    <row r="685" spans="1:15" x14ac:dyDescent="0.2">
      <c r="A685" s="311"/>
      <c r="B685" t="s">
        <v>2127</v>
      </c>
      <c r="C685" s="9">
        <v>662308</v>
      </c>
      <c r="D685" s="9" t="s">
        <v>2566</v>
      </c>
      <c r="E685" s="14" t="s">
        <v>2294</v>
      </c>
      <c r="F685" s="14" t="s">
        <v>2166</v>
      </c>
      <c r="G685" s="14" t="s">
        <v>428</v>
      </c>
      <c r="H685" s="9">
        <v>30</v>
      </c>
      <c r="I685" s="11" t="s">
        <v>973</v>
      </c>
      <c r="J685" s="9" t="s">
        <v>986</v>
      </c>
      <c r="K685" s="6" t="s">
        <v>370</v>
      </c>
      <c r="L685" s="6" t="s">
        <v>995</v>
      </c>
      <c r="M685" s="9" t="s">
        <v>30</v>
      </c>
      <c r="N685" s="9" t="s">
        <v>683</v>
      </c>
    </row>
    <row r="686" spans="1:15" x14ac:dyDescent="0.2">
      <c r="A686" s="311"/>
      <c r="C686" s="9">
        <v>662337</v>
      </c>
      <c r="E686" s="14" t="s">
        <v>2294</v>
      </c>
      <c r="F686" s="14" t="s">
        <v>327</v>
      </c>
      <c r="G686" s="14" t="s">
        <v>318</v>
      </c>
      <c r="H686" s="9">
        <v>0</v>
      </c>
      <c r="I686" s="11" t="s">
        <v>1007</v>
      </c>
      <c r="J686" s="9" t="s">
        <v>986</v>
      </c>
      <c r="M686" s="9" t="s">
        <v>223</v>
      </c>
      <c r="N686" s="9" t="s">
        <v>223</v>
      </c>
    </row>
    <row r="687" spans="1:15" x14ac:dyDescent="0.2">
      <c r="A687" s="310"/>
      <c r="C687" s="9">
        <v>652893</v>
      </c>
      <c r="E687" s="14" t="s">
        <v>2294</v>
      </c>
      <c r="F687" s="14" t="s">
        <v>327</v>
      </c>
      <c r="G687" s="14" t="s">
        <v>2139</v>
      </c>
      <c r="H687" s="9">
        <v>0</v>
      </c>
      <c r="I687" s="11" t="s">
        <v>1153</v>
      </c>
      <c r="J687" s="9" t="s">
        <v>1959</v>
      </c>
      <c r="N687" s="9" t="s">
        <v>986</v>
      </c>
    </row>
    <row r="688" spans="1:15" x14ac:dyDescent="0.2">
      <c r="A688" s="311"/>
      <c r="B688" t="s">
        <v>2127</v>
      </c>
      <c r="C688" s="9">
        <v>653613</v>
      </c>
      <c r="D688" s="9" t="s">
        <v>2567</v>
      </c>
      <c r="E688" s="14" t="s">
        <v>2294</v>
      </c>
      <c r="F688" s="14" t="s">
        <v>2166</v>
      </c>
      <c r="G688" s="14" t="s">
        <v>424</v>
      </c>
      <c r="H688" s="9">
        <v>15</v>
      </c>
      <c r="I688" s="11" t="s">
        <v>1975</v>
      </c>
      <c r="J688" s="9" t="s">
        <v>986</v>
      </c>
      <c r="K688" s="6" t="s">
        <v>1075</v>
      </c>
      <c r="L688" s="6" t="s">
        <v>1072</v>
      </c>
      <c r="M688" s="9" t="s">
        <v>30</v>
      </c>
      <c r="N688" s="9" t="s">
        <v>680</v>
      </c>
    </row>
    <row r="689" spans="1:15" x14ac:dyDescent="0.2">
      <c r="A689" s="311"/>
      <c r="B689" t="s">
        <v>2127</v>
      </c>
      <c r="C689" s="9">
        <v>662307</v>
      </c>
      <c r="D689" s="9" t="s">
        <v>2568</v>
      </c>
      <c r="E689" s="14" t="s">
        <v>2294</v>
      </c>
      <c r="F689" s="14" t="s">
        <v>2166</v>
      </c>
      <c r="G689" s="14" t="s">
        <v>2171</v>
      </c>
      <c r="H689" s="9">
        <v>15</v>
      </c>
      <c r="I689" s="11" t="s">
        <v>1277</v>
      </c>
      <c r="J689" s="9" t="s">
        <v>986</v>
      </c>
      <c r="K689" s="6" t="s">
        <v>653</v>
      </c>
      <c r="L689" s="6" t="s">
        <v>862</v>
      </c>
      <c r="M689" s="9" t="s">
        <v>30</v>
      </c>
      <c r="N689" s="9" t="s">
        <v>681</v>
      </c>
      <c r="O689" s="9" t="s">
        <v>2562</v>
      </c>
    </row>
    <row r="690" spans="1:15" x14ac:dyDescent="0.2">
      <c r="A690" s="310"/>
      <c r="B690" t="s">
        <v>2127</v>
      </c>
      <c r="C690" s="9">
        <v>662293</v>
      </c>
      <c r="D690" s="9" t="s">
        <v>2567</v>
      </c>
      <c r="E690" s="14" t="s">
        <v>2294</v>
      </c>
      <c r="F690" s="14" t="s">
        <v>2166</v>
      </c>
      <c r="G690" s="14" t="s">
        <v>428</v>
      </c>
      <c r="H690" s="9">
        <v>0</v>
      </c>
      <c r="J690" s="9" t="s">
        <v>986</v>
      </c>
      <c r="K690" s="6" t="s">
        <v>1075</v>
      </c>
      <c r="L690" s="6" t="s">
        <v>1072</v>
      </c>
      <c r="M690" s="9" t="s">
        <v>467</v>
      </c>
    </row>
    <row r="691" spans="1:15" x14ac:dyDescent="0.2">
      <c r="A691" s="310"/>
      <c r="B691" t="s">
        <v>2127</v>
      </c>
      <c r="C691" s="9">
        <v>662818</v>
      </c>
      <c r="D691" s="9" t="s">
        <v>2566</v>
      </c>
      <c r="E691" s="14" t="s">
        <v>2294</v>
      </c>
      <c r="F691" s="14" t="s">
        <v>2166</v>
      </c>
      <c r="G691" s="14" t="s">
        <v>428</v>
      </c>
      <c r="H691" s="9">
        <v>0</v>
      </c>
      <c r="J691" s="9" t="s">
        <v>986</v>
      </c>
      <c r="K691" s="6" t="s">
        <v>370</v>
      </c>
      <c r="L691" s="6" t="s">
        <v>995</v>
      </c>
      <c r="M691" s="9" t="s">
        <v>467</v>
      </c>
    </row>
    <row r="692" spans="1:15" x14ac:dyDescent="0.2">
      <c r="A692" s="311"/>
      <c r="B692" t="s">
        <v>2127</v>
      </c>
      <c r="C692" s="9">
        <v>662776</v>
      </c>
      <c r="D692" s="9" t="s">
        <v>2569</v>
      </c>
      <c r="E692" s="14" t="s">
        <v>2294</v>
      </c>
      <c r="F692" s="14" t="s">
        <v>2172</v>
      </c>
      <c r="G692" s="14" t="s">
        <v>428</v>
      </c>
      <c r="H692" s="9">
        <v>15</v>
      </c>
      <c r="I692" s="11" t="s">
        <v>1344</v>
      </c>
      <c r="J692" s="9" t="s">
        <v>986</v>
      </c>
      <c r="K692" s="6" t="s">
        <v>1075</v>
      </c>
      <c r="L692" s="6" t="s">
        <v>1072</v>
      </c>
      <c r="M692" s="9" t="s">
        <v>30</v>
      </c>
      <c r="N692" s="9" t="s">
        <v>679</v>
      </c>
    </row>
    <row r="693" spans="1:15" x14ac:dyDescent="0.2">
      <c r="A693" s="311"/>
      <c r="B693" t="s">
        <v>2127</v>
      </c>
      <c r="C693" s="9">
        <v>653412</v>
      </c>
      <c r="D693" s="9" t="s">
        <v>2570</v>
      </c>
      <c r="E693" s="14" t="s">
        <v>2294</v>
      </c>
      <c r="F693" s="14" t="s">
        <v>2172</v>
      </c>
      <c r="G693" s="14" t="s">
        <v>2171</v>
      </c>
      <c r="H693" s="9">
        <v>15</v>
      </c>
      <c r="I693" s="11" t="s">
        <v>2108</v>
      </c>
      <c r="J693" s="9" t="s">
        <v>986</v>
      </c>
      <c r="K693" s="6" t="s">
        <v>2215</v>
      </c>
      <c r="L693" s="6" t="s">
        <v>848</v>
      </c>
      <c r="M693" s="9" t="s">
        <v>30</v>
      </c>
      <c r="N693" s="9" t="s">
        <v>714</v>
      </c>
    </row>
    <row r="694" spans="1:15" x14ac:dyDescent="0.2">
      <c r="A694" s="310"/>
      <c r="B694" t="s">
        <v>2127</v>
      </c>
      <c r="C694" s="9">
        <v>662329</v>
      </c>
      <c r="D694" s="9" t="s">
        <v>2568</v>
      </c>
      <c r="E694" s="14" t="s">
        <v>2294</v>
      </c>
      <c r="F694" s="14" t="s">
        <v>2166</v>
      </c>
      <c r="G694" s="14" t="s">
        <v>463</v>
      </c>
      <c r="H694" s="9">
        <v>0</v>
      </c>
      <c r="J694" s="9" t="s">
        <v>986</v>
      </c>
      <c r="K694" s="6" t="s">
        <v>653</v>
      </c>
      <c r="L694" s="6" t="s">
        <v>862</v>
      </c>
      <c r="M694" s="9" t="s">
        <v>467</v>
      </c>
      <c r="O694" s="9" t="s">
        <v>2562</v>
      </c>
    </row>
    <row r="695" spans="1:15" x14ac:dyDescent="0.2">
      <c r="A695" s="311"/>
      <c r="B695" t="s">
        <v>2127</v>
      </c>
      <c r="C695" s="9">
        <v>662502</v>
      </c>
      <c r="D695" s="9" t="s">
        <v>2559</v>
      </c>
      <c r="E695" s="14" t="s">
        <v>2294</v>
      </c>
      <c r="F695" s="14" t="s">
        <v>2166</v>
      </c>
      <c r="G695" s="14" t="s">
        <v>463</v>
      </c>
      <c r="H695" s="9">
        <v>0</v>
      </c>
      <c r="I695" s="11" t="s">
        <v>1032</v>
      </c>
      <c r="J695" s="9" t="s">
        <v>1274</v>
      </c>
      <c r="K695" s="6" t="s">
        <v>170</v>
      </c>
      <c r="L695" s="6" t="s">
        <v>459</v>
      </c>
      <c r="M695" s="9" t="s">
        <v>30</v>
      </c>
      <c r="N695" s="9" t="s">
        <v>710</v>
      </c>
      <c r="O695" s="9" t="s">
        <v>2386</v>
      </c>
    </row>
    <row r="696" spans="1:15" x14ac:dyDescent="0.2">
      <c r="A696" s="311"/>
      <c r="C696" s="9">
        <v>662785</v>
      </c>
      <c r="E696" s="14" t="s">
        <v>2294</v>
      </c>
      <c r="F696" s="14" t="s">
        <v>2172</v>
      </c>
      <c r="G696" s="14" t="s">
        <v>2170</v>
      </c>
      <c r="H696" s="9">
        <v>0</v>
      </c>
      <c r="I696" s="11" t="s">
        <v>1254</v>
      </c>
      <c r="J696" s="9" t="s">
        <v>986</v>
      </c>
      <c r="M696" s="9" t="s">
        <v>898</v>
      </c>
      <c r="N696" s="9" t="s">
        <v>2266</v>
      </c>
    </row>
    <row r="697" spans="1:15" x14ac:dyDescent="0.2">
      <c r="A697" s="310"/>
      <c r="B697" t="s">
        <v>2127</v>
      </c>
      <c r="C697" s="9">
        <v>662803</v>
      </c>
      <c r="D697" s="9" t="s">
        <v>2569</v>
      </c>
      <c r="E697" s="14" t="s">
        <v>2294</v>
      </c>
      <c r="F697" s="14" t="s">
        <v>2172</v>
      </c>
      <c r="G697" s="14" t="s">
        <v>428</v>
      </c>
      <c r="H697" s="9">
        <v>0</v>
      </c>
      <c r="J697" s="9" t="s">
        <v>986</v>
      </c>
      <c r="K697" s="6" t="s">
        <v>1075</v>
      </c>
      <c r="L697" s="6" t="s">
        <v>1072</v>
      </c>
      <c r="M697" s="9" t="s">
        <v>467</v>
      </c>
    </row>
    <row r="698" spans="1:15" x14ac:dyDescent="0.2">
      <c r="A698" s="310"/>
      <c r="B698" t="s">
        <v>2127</v>
      </c>
      <c r="C698" s="9">
        <v>662294</v>
      </c>
      <c r="D698" s="9" t="s">
        <v>2570</v>
      </c>
      <c r="E698" s="14" t="s">
        <v>2294</v>
      </c>
      <c r="F698" s="14" t="s">
        <v>2172</v>
      </c>
      <c r="G698" s="14" t="s">
        <v>2171</v>
      </c>
      <c r="H698" s="9">
        <v>0</v>
      </c>
      <c r="J698" s="9" t="s">
        <v>986</v>
      </c>
      <c r="K698" s="6" t="s">
        <v>2215</v>
      </c>
      <c r="L698" s="6" t="s">
        <v>848</v>
      </c>
      <c r="M698" s="9" t="s">
        <v>467</v>
      </c>
    </row>
    <row r="699" spans="1:15" x14ac:dyDescent="0.2">
      <c r="A699" s="311"/>
      <c r="B699" t="s">
        <v>2127</v>
      </c>
      <c r="C699" s="9">
        <v>662332</v>
      </c>
      <c r="D699" s="9" t="s">
        <v>2571</v>
      </c>
      <c r="E699" s="14" t="s">
        <v>2294</v>
      </c>
      <c r="F699" s="14" t="s">
        <v>2170</v>
      </c>
      <c r="G699" s="14" t="s">
        <v>2174</v>
      </c>
      <c r="H699" s="9">
        <v>15</v>
      </c>
      <c r="I699" s="11" t="s">
        <v>1393</v>
      </c>
      <c r="J699" s="9" t="s">
        <v>986</v>
      </c>
      <c r="K699" s="6" t="s">
        <v>370</v>
      </c>
      <c r="L699" s="6" t="s">
        <v>995</v>
      </c>
      <c r="M699" s="9" t="s">
        <v>30</v>
      </c>
      <c r="N699" s="9" t="s">
        <v>683</v>
      </c>
    </row>
    <row r="700" spans="1:15" x14ac:dyDescent="0.2">
      <c r="A700" s="311"/>
      <c r="C700" s="9">
        <v>662504</v>
      </c>
      <c r="E700" s="14" t="s">
        <v>2294</v>
      </c>
      <c r="F700" s="14" t="s">
        <v>424</v>
      </c>
      <c r="G700" s="14" t="s">
        <v>429</v>
      </c>
      <c r="H700" s="9">
        <v>0</v>
      </c>
      <c r="I700" s="11" t="s">
        <v>1392</v>
      </c>
      <c r="J700" s="9" t="s">
        <v>1274</v>
      </c>
      <c r="M700" s="9" t="s">
        <v>56</v>
      </c>
      <c r="N700" s="9" t="s">
        <v>708</v>
      </c>
    </row>
    <row r="701" spans="1:15" x14ac:dyDescent="0.2">
      <c r="A701" s="310"/>
      <c r="B701" t="s">
        <v>2127</v>
      </c>
      <c r="C701" s="9">
        <v>662768</v>
      </c>
      <c r="D701" s="9" t="s">
        <v>2571</v>
      </c>
      <c r="E701" s="14" t="s">
        <v>2294</v>
      </c>
      <c r="F701" s="14" t="s">
        <v>2170</v>
      </c>
      <c r="G701" s="14" t="s">
        <v>2174</v>
      </c>
      <c r="H701" s="9">
        <v>0</v>
      </c>
      <c r="J701" s="9" t="s">
        <v>986</v>
      </c>
      <c r="K701" s="6" t="s">
        <v>370</v>
      </c>
      <c r="L701" s="6" t="s">
        <v>995</v>
      </c>
      <c r="M701" s="9" t="s">
        <v>467</v>
      </c>
    </row>
    <row r="702" spans="1:15" x14ac:dyDescent="0.2">
      <c r="A702" s="311"/>
      <c r="B702" t="s">
        <v>2127</v>
      </c>
      <c r="C702" s="9">
        <v>653614</v>
      </c>
      <c r="D702" s="9" t="s">
        <v>2572</v>
      </c>
      <c r="E702" s="14" t="s">
        <v>2294</v>
      </c>
      <c r="F702" s="14" t="s">
        <v>428</v>
      </c>
      <c r="G702" s="14" t="s">
        <v>429</v>
      </c>
      <c r="H702" s="9">
        <v>15</v>
      </c>
      <c r="I702" s="11" t="s">
        <v>1254</v>
      </c>
      <c r="J702" s="9" t="s">
        <v>986</v>
      </c>
      <c r="K702" s="6" t="s">
        <v>1075</v>
      </c>
      <c r="L702" s="6" t="s">
        <v>1072</v>
      </c>
      <c r="M702" s="9" t="s">
        <v>30</v>
      </c>
      <c r="N702" s="9" t="s">
        <v>680</v>
      </c>
    </row>
    <row r="703" spans="1:15" x14ac:dyDescent="0.2">
      <c r="A703" s="311"/>
      <c r="B703" t="s">
        <v>2127</v>
      </c>
      <c r="C703" s="9">
        <v>655083</v>
      </c>
      <c r="D703" s="9" t="s">
        <v>2573</v>
      </c>
      <c r="E703" s="14" t="s">
        <v>2294</v>
      </c>
      <c r="F703" s="14" t="s">
        <v>428</v>
      </c>
      <c r="G703" s="14" t="s">
        <v>429</v>
      </c>
      <c r="H703" s="9">
        <v>15</v>
      </c>
      <c r="I703" s="11" t="s">
        <v>1153</v>
      </c>
      <c r="J703" s="9" t="s">
        <v>986</v>
      </c>
      <c r="K703" s="6" t="s">
        <v>653</v>
      </c>
      <c r="L703" s="6" t="s">
        <v>862</v>
      </c>
      <c r="M703" s="9" t="s">
        <v>30</v>
      </c>
      <c r="N703" s="9" t="s">
        <v>681</v>
      </c>
      <c r="O703" s="9" t="s">
        <v>2562</v>
      </c>
    </row>
    <row r="704" spans="1:15" x14ac:dyDescent="0.2">
      <c r="A704" s="310"/>
      <c r="B704" t="s">
        <v>2127</v>
      </c>
      <c r="C704" s="9">
        <v>653543</v>
      </c>
      <c r="D704" s="9" t="s">
        <v>2574</v>
      </c>
      <c r="E704" s="14" t="s">
        <v>2294</v>
      </c>
      <c r="F704" s="14" t="s">
        <v>428</v>
      </c>
      <c r="G704" s="14" t="s">
        <v>318</v>
      </c>
      <c r="H704" s="9">
        <v>15</v>
      </c>
      <c r="I704" s="11" t="s">
        <v>128</v>
      </c>
      <c r="J704" s="9" t="s">
        <v>986</v>
      </c>
      <c r="K704" s="6" t="s">
        <v>913</v>
      </c>
      <c r="L704" s="6" t="s">
        <v>912</v>
      </c>
      <c r="M704" s="9" t="s">
        <v>30</v>
      </c>
      <c r="N704" s="9" t="s">
        <v>160</v>
      </c>
    </row>
    <row r="705" spans="1:15" x14ac:dyDescent="0.2">
      <c r="A705" s="311"/>
      <c r="C705" s="9">
        <v>662812</v>
      </c>
      <c r="E705" s="14" t="s">
        <v>2294</v>
      </c>
      <c r="F705" s="14" t="s">
        <v>428</v>
      </c>
      <c r="G705" s="14" t="s">
        <v>463</v>
      </c>
      <c r="H705" s="9">
        <v>0</v>
      </c>
      <c r="I705" s="11" t="s">
        <v>1148</v>
      </c>
      <c r="J705" s="9" t="s">
        <v>986</v>
      </c>
      <c r="M705" s="9" t="s">
        <v>898</v>
      </c>
      <c r="N705" s="9" t="s">
        <v>2266</v>
      </c>
    </row>
    <row r="706" spans="1:15" x14ac:dyDescent="0.2">
      <c r="A706" s="311"/>
      <c r="C706" s="9">
        <v>664041</v>
      </c>
      <c r="E706" s="14" t="s">
        <v>2294</v>
      </c>
      <c r="F706" s="14" t="s">
        <v>428</v>
      </c>
      <c r="G706" s="14" t="s">
        <v>463</v>
      </c>
      <c r="H706" s="9">
        <v>0</v>
      </c>
      <c r="I706" s="11" t="s">
        <v>1399</v>
      </c>
      <c r="J706" s="9" t="s">
        <v>986</v>
      </c>
      <c r="M706" s="9" t="s">
        <v>898</v>
      </c>
      <c r="N706" s="9" t="s">
        <v>2266</v>
      </c>
    </row>
    <row r="707" spans="1:15" x14ac:dyDescent="0.2">
      <c r="A707" s="310"/>
      <c r="B707" t="s">
        <v>2127</v>
      </c>
      <c r="C707" s="9">
        <v>662295</v>
      </c>
      <c r="D707" s="9" t="s">
        <v>2572</v>
      </c>
      <c r="E707" s="14" t="s">
        <v>2294</v>
      </c>
      <c r="F707" s="14" t="s">
        <v>428</v>
      </c>
      <c r="G707" s="14" t="s">
        <v>429</v>
      </c>
      <c r="H707" s="9">
        <v>0</v>
      </c>
      <c r="J707" s="9" t="s">
        <v>986</v>
      </c>
      <c r="K707" s="6" t="s">
        <v>1075</v>
      </c>
      <c r="L707" s="6" t="s">
        <v>1072</v>
      </c>
      <c r="M707" s="9" t="s">
        <v>467</v>
      </c>
    </row>
    <row r="708" spans="1:15" x14ac:dyDescent="0.2">
      <c r="A708" s="311"/>
      <c r="B708" t="s">
        <v>2127</v>
      </c>
      <c r="C708" s="9">
        <v>653413</v>
      </c>
      <c r="D708" s="9" t="s">
        <v>2575</v>
      </c>
      <c r="E708" s="14" t="s">
        <v>2294</v>
      </c>
      <c r="F708" s="14" t="s">
        <v>2171</v>
      </c>
      <c r="G708" s="14" t="s">
        <v>2173</v>
      </c>
      <c r="H708" s="9">
        <v>15</v>
      </c>
      <c r="I708" s="11" t="s">
        <v>1975</v>
      </c>
      <c r="J708" s="9" t="s">
        <v>986</v>
      </c>
      <c r="K708" s="6" t="s">
        <v>2215</v>
      </c>
      <c r="L708" s="6" t="s">
        <v>848</v>
      </c>
      <c r="M708" s="9" t="s">
        <v>30</v>
      </c>
      <c r="N708" s="9" t="s">
        <v>711</v>
      </c>
    </row>
    <row r="709" spans="1:15" x14ac:dyDescent="0.2">
      <c r="A709" s="310"/>
      <c r="B709" t="s">
        <v>2127</v>
      </c>
      <c r="C709" s="9">
        <v>657784</v>
      </c>
      <c r="D709" s="9" t="s">
        <v>2574</v>
      </c>
      <c r="E709" s="14" t="s">
        <v>2294</v>
      </c>
      <c r="F709" s="14" t="s">
        <v>428</v>
      </c>
      <c r="G709" s="14" t="s">
        <v>318</v>
      </c>
      <c r="H709" s="9">
        <v>0</v>
      </c>
      <c r="J709" s="9" t="s">
        <v>986</v>
      </c>
      <c r="K709" s="6" t="s">
        <v>913</v>
      </c>
      <c r="L709" s="6" t="s">
        <v>912</v>
      </c>
      <c r="M709" s="9" t="s">
        <v>467</v>
      </c>
    </row>
    <row r="710" spans="1:15" x14ac:dyDescent="0.2">
      <c r="A710" s="311"/>
      <c r="C710" s="9">
        <v>662808</v>
      </c>
      <c r="E710" s="14" t="s">
        <v>2294</v>
      </c>
      <c r="F710" s="14" t="s">
        <v>428</v>
      </c>
      <c r="G710" s="14" t="s">
        <v>2133</v>
      </c>
      <c r="H710" s="9">
        <v>0</v>
      </c>
      <c r="I710" s="11" t="s">
        <v>1251</v>
      </c>
      <c r="J710" s="9" t="s">
        <v>986</v>
      </c>
      <c r="M710" s="9" t="s">
        <v>898</v>
      </c>
      <c r="N710" s="9" t="s">
        <v>2266</v>
      </c>
    </row>
    <row r="711" spans="1:15" x14ac:dyDescent="0.2">
      <c r="A711" s="310"/>
      <c r="C711" s="9">
        <v>652935</v>
      </c>
      <c r="E711" s="14" t="s">
        <v>2294</v>
      </c>
      <c r="F711" s="14" t="s">
        <v>428</v>
      </c>
      <c r="G711" s="14" t="s">
        <v>2142</v>
      </c>
      <c r="H711" s="9">
        <v>0</v>
      </c>
      <c r="I711" s="11" t="s">
        <v>1251</v>
      </c>
      <c r="J711" s="9" t="s">
        <v>1959</v>
      </c>
      <c r="N711" s="9" t="s">
        <v>986</v>
      </c>
    </row>
    <row r="712" spans="1:15" x14ac:dyDescent="0.2">
      <c r="A712" s="310"/>
      <c r="C712" s="9">
        <v>652991</v>
      </c>
      <c r="E712" s="14" t="s">
        <v>2294</v>
      </c>
      <c r="F712" s="14" t="s">
        <v>428</v>
      </c>
      <c r="G712" s="14" t="s">
        <v>2142</v>
      </c>
      <c r="H712" s="9">
        <v>0</v>
      </c>
      <c r="I712" s="11" t="s">
        <v>1399</v>
      </c>
      <c r="J712" s="9" t="s">
        <v>1959</v>
      </c>
      <c r="N712" s="9" t="s">
        <v>986</v>
      </c>
    </row>
    <row r="713" spans="1:15" x14ac:dyDescent="0.2">
      <c r="A713" s="310"/>
      <c r="C713" s="9">
        <v>652812</v>
      </c>
      <c r="E713" s="14" t="s">
        <v>2294</v>
      </c>
      <c r="F713" s="14" t="s">
        <v>428</v>
      </c>
      <c r="G713" s="14" t="s">
        <v>2141</v>
      </c>
      <c r="H713" s="9">
        <v>0</v>
      </c>
      <c r="I713" s="11" t="s">
        <v>1148</v>
      </c>
      <c r="J713" s="9" t="s">
        <v>1959</v>
      </c>
      <c r="N713" s="9" t="s">
        <v>986</v>
      </c>
    </row>
    <row r="714" spans="1:15" x14ac:dyDescent="0.2">
      <c r="A714" s="311"/>
      <c r="C714" s="9">
        <v>662762</v>
      </c>
      <c r="E714" s="14" t="s">
        <v>2294</v>
      </c>
      <c r="F714" s="14" t="s">
        <v>2171</v>
      </c>
      <c r="G714" s="14" t="s">
        <v>2174</v>
      </c>
      <c r="H714" s="9">
        <v>0</v>
      </c>
      <c r="I714" s="11" t="s">
        <v>2108</v>
      </c>
      <c r="J714" s="9" t="s">
        <v>986</v>
      </c>
      <c r="M714" s="9" t="s">
        <v>898</v>
      </c>
      <c r="N714" s="9" t="s">
        <v>2266</v>
      </c>
    </row>
    <row r="715" spans="1:15" x14ac:dyDescent="0.2">
      <c r="A715" s="310"/>
      <c r="B715" t="s">
        <v>2127</v>
      </c>
      <c r="C715" s="9">
        <v>662296</v>
      </c>
      <c r="D715" s="9" t="s">
        <v>2575</v>
      </c>
      <c r="E715" s="14" t="s">
        <v>2294</v>
      </c>
      <c r="F715" s="14" t="s">
        <v>2171</v>
      </c>
      <c r="G715" s="14" t="s">
        <v>2173</v>
      </c>
      <c r="H715" s="9">
        <v>0</v>
      </c>
      <c r="J715" s="9" t="s">
        <v>986</v>
      </c>
      <c r="K715" s="6" t="s">
        <v>2215</v>
      </c>
      <c r="L715" s="6" t="s">
        <v>848</v>
      </c>
      <c r="M715" s="9" t="s">
        <v>467</v>
      </c>
    </row>
    <row r="716" spans="1:15" x14ac:dyDescent="0.2">
      <c r="A716" s="311"/>
      <c r="C716" s="9">
        <v>662505</v>
      </c>
      <c r="E716" s="14" t="s">
        <v>2294</v>
      </c>
      <c r="F716" s="14" t="s">
        <v>463</v>
      </c>
      <c r="G716" s="14" t="s">
        <v>429</v>
      </c>
      <c r="H716" s="9">
        <v>0</v>
      </c>
      <c r="I716" s="11" t="s">
        <v>1032</v>
      </c>
      <c r="J716" s="9" t="s">
        <v>1274</v>
      </c>
      <c r="M716" s="9" t="s">
        <v>56</v>
      </c>
      <c r="N716" s="9" t="s">
        <v>710</v>
      </c>
    </row>
    <row r="717" spans="1:15" x14ac:dyDescent="0.2">
      <c r="A717" s="311"/>
      <c r="B717" t="s">
        <v>2127</v>
      </c>
      <c r="C717" s="9">
        <v>655084</v>
      </c>
      <c r="D717" s="9" t="s">
        <v>2576</v>
      </c>
      <c r="E717" s="14" t="s">
        <v>2294</v>
      </c>
      <c r="F717" s="14" t="s">
        <v>429</v>
      </c>
      <c r="G717" s="14" t="s">
        <v>426</v>
      </c>
      <c r="H717" s="9">
        <v>30</v>
      </c>
      <c r="I717" s="11" t="s">
        <v>1148</v>
      </c>
      <c r="J717" s="9" t="s">
        <v>986</v>
      </c>
      <c r="K717" s="6" t="s">
        <v>653</v>
      </c>
      <c r="L717" s="6" t="s">
        <v>862</v>
      </c>
      <c r="M717" s="9" t="s">
        <v>30</v>
      </c>
      <c r="N717" s="9" t="s">
        <v>682</v>
      </c>
      <c r="O717" s="9" t="s">
        <v>2577</v>
      </c>
    </row>
    <row r="718" spans="1:15" x14ac:dyDescent="0.2">
      <c r="A718" s="310"/>
      <c r="B718" t="s">
        <v>2127</v>
      </c>
      <c r="C718" s="9">
        <v>657846</v>
      </c>
      <c r="D718" s="9" t="s">
        <v>2578</v>
      </c>
      <c r="E718" s="14" t="s">
        <v>2294</v>
      </c>
      <c r="F718" s="14" t="s">
        <v>429</v>
      </c>
      <c r="G718" s="14" t="s">
        <v>2278</v>
      </c>
      <c r="H718" s="9">
        <v>30</v>
      </c>
      <c r="J718" s="9" t="s">
        <v>986</v>
      </c>
      <c r="K718" s="6" t="s">
        <v>2216</v>
      </c>
      <c r="L718" s="6" t="s">
        <v>2201</v>
      </c>
      <c r="M718" s="9" t="s">
        <v>30</v>
      </c>
      <c r="N718" s="9" t="s">
        <v>160</v>
      </c>
      <c r="O718" s="9" t="s">
        <v>2431</v>
      </c>
    </row>
    <row r="719" spans="1:15" x14ac:dyDescent="0.2">
      <c r="A719" s="311"/>
      <c r="B719" t="s">
        <v>2127</v>
      </c>
      <c r="C719" s="9">
        <v>662333</v>
      </c>
      <c r="D719" s="9" t="s">
        <v>2579</v>
      </c>
      <c r="E719" s="14" t="s">
        <v>2294</v>
      </c>
      <c r="F719" s="14" t="s">
        <v>2174</v>
      </c>
      <c r="G719" s="14" t="s">
        <v>2176</v>
      </c>
      <c r="H719" s="9">
        <v>15</v>
      </c>
      <c r="I719" s="11" t="s">
        <v>973</v>
      </c>
      <c r="J719" s="9" t="s">
        <v>986</v>
      </c>
      <c r="K719" s="6" t="s">
        <v>370</v>
      </c>
      <c r="L719" s="6" t="s">
        <v>995</v>
      </c>
      <c r="M719" s="9" t="s">
        <v>30</v>
      </c>
      <c r="N719" s="9" t="s">
        <v>683</v>
      </c>
    </row>
    <row r="720" spans="1:15" x14ac:dyDescent="0.2">
      <c r="A720" s="311"/>
      <c r="B720" t="s">
        <v>2127</v>
      </c>
      <c r="C720" s="9">
        <v>653242</v>
      </c>
      <c r="D720" s="9" t="s">
        <v>2580</v>
      </c>
      <c r="E720" s="14" t="s">
        <v>2294</v>
      </c>
      <c r="F720" s="14" t="s">
        <v>429</v>
      </c>
      <c r="G720" s="14" t="s">
        <v>433</v>
      </c>
      <c r="H720" s="9">
        <v>30</v>
      </c>
      <c r="I720" s="11" t="s">
        <v>1399</v>
      </c>
      <c r="J720" s="9" t="s">
        <v>986</v>
      </c>
      <c r="K720" s="6" t="s">
        <v>2242</v>
      </c>
      <c r="L720" s="6" t="s">
        <v>847</v>
      </c>
      <c r="M720" s="9" t="s">
        <v>30</v>
      </c>
      <c r="N720" s="9" t="s">
        <v>678</v>
      </c>
    </row>
    <row r="721" spans="1:15" x14ac:dyDescent="0.2">
      <c r="A721" s="310"/>
      <c r="C721" s="9">
        <v>657847</v>
      </c>
      <c r="E721" s="14" t="s">
        <v>2294</v>
      </c>
      <c r="F721" s="14" t="s">
        <v>2174</v>
      </c>
      <c r="G721" s="14" t="s">
        <v>429</v>
      </c>
      <c r="H721" s="9">
        <v>0</v>
      </c>
      <c r="I721" s="11" t="s">
        <v>172</v>
      </c>
      <c r="J721" s="9" t="s">
        <v>986</v>
      </c>
      <c r="L721" s="6" t="s">
        <v>2201</v>
      </c>
      <c r="N721" s="9" t="s">
        <v>160</v>
      </c>
      <c r="O721" s="9" t="s">
        <v>2277</v>
      </c>
    </row>
    <row r="722" spans="1:15" x14ac:dyDescent="0.2">
      <c r="A722" s="311"/>
      <c r="B722" t="s">
        <v>2127</v>
      </c>
      <c r="C722" s="9">
        <v>653615</v>
      </c>
      <c r="D722" s="9" t="s">
        <v>2581</v>
      </c>
      <c r="E722" s="14" t="s">
        <v>2294</v>
      </c>
      <c r="F722" s="14" t="s">
        <v>429</v>
      </c>
      <c r="G722" s="14" t="s">
        <v>2582</v>
      </c>
      <c r="H722" s="9">
        <v>15</v>
      </c>
      <c r="I722" s="11" t="s">
        <v>2108</v>
      </c>
      <c r="J722" s="9" t="s">
        <v>986</v>
      </c>
      <c r="K722" s="6" t="s">
        <v>1075</v>
      </c>
      <c r="L722" s="6" t="s">
        <v>2097</v>
      </c>
      <c r="M722" s="9" t="s">
        <v>698</v>
      </c>
      <c r="N722" s="9" t="s">
        <v>679</v>
      </c>
      <c r="O722" s="9" t="s">
        <v>2583</v>
      </c>
    </row>
    <row r="723" spans="1:15" x14ac:dyDescent="0.2">
      <c r="A723" s="311"/>
      <c r="B723" t="s">
        <v>2127</v>
      </c>
      <c r="C723" s="9">
        <v>653054</v>
      </c>
      <c r="D723" s="9" t="s">
        <v>2584</v>
      </c>
      <c r="E723" s="14" t="s">
        <v>2294</v>
      </c>
      <c r="F723" s="14" t="s">
        <v>429</v>
      </c>
      <c r="G723" s="14" t="s">
        <v>426</v>
      </c>
      <c r="H723" s="9">
        <v>15</v>
      </c>
      <c r="I723" s="11" t="s">
        <v>1393</v>
      </c>
      <c r="J723" s="9" t="s">
        <v>986</v>
      </c>
      <c r="K723" s="6" t="s">
        <v>2216</v>
      </c>
      <c r="L723" s="6" t="s">
        <v>2208</v>
      </c>
      <c r="M723" s="9" t="s">
        <v>30</v>
      </c>
      <c r="N723" s="9" t="s">
        <v>1197</v>
      </c>
      <c r="O723" s="9" t="s">
        <v>2158</v>
      </c>
    </row>
    <row r="724" spans="1:15" x14ac:dyDescent="0.2">
      <c r="A724" s="310"/>
      <c r="B724" t="s">
        <v>2127</v>
      </c>
      <c r="C724" s="9">
        <v>662338</v>
      </c>
      <c r="D724" s="9" t="s">
        <v>2579</v>
      </c>
      <c r="E724" s="14" t="s">
        <v>2294</v>
      </c>
      <c r="F724" s="14" t="s">
        <v>2174</v>
      </c>
      <c r="G724" s="14" t="s">
        <v>2176</v>
      </c>
      <c r="H724" s="9">
        <v>0</v>
      </c>
      <c r="J724" s="9" t="s">
        <v>986</v>
      </c>
      <c r="K724" s="6" t="s">
        <v>370</v>
      </c>
      <c r="L724" s="6" t="s">
        <v>995</v>
      </c>
      <c r="M724" s="9" t="s">
        <v>467</v>
      </c>
    </row>
    <row r="725" spans="1:15" x14ac:dyDescent="0.2">
      <c r="A725" s="311"/>
      <c r="B725" t="s">
        <v>2127</v>
      </c>
      <c r="C725" s="9">
        <v>653095</v>
      </c>
      <c r="D725" s="9" t="s">
        <v>2585</v>
      </c>
      <c r="E725" s="14" t="s">
        <v>2294</v>
      </c>
      <c r="F725" s="14" t="s">
        <v>429</v>
      </c>
      <c r="G725" s="14" t="s">
        <v>318</v>
      </c>
      <c r="H725" s="9">
        <v>15</v>
      </c>
      <c r="I725" s="11" t="s">
        <v>1277</v>
      </c>
      <c r="J725" s="9" t="s">
        <v>986</v>
      </c>
      <c r="K725" s="6" t="s">
        <v>2216</v>
      </c>
      <c r="L725" s="6" t="s">
        <v>2209</v>
      </c>
      <c r="M725" s="9" t="s">
        <v>30</v>
      </c>
      <c r="N725" s="9" t="s">
        <v>1198</v>
      </c>
      <c r="O725" s="9" t="s">
        <v>2229</v>
      </c>
    </row>
    <row r="726" spans="1:15" x14ac:dyDescent="0.2">
      <c r="A726" s="310"/>
      <c r="B726" t="s">
        <v>2127</v>
      </c>
      <c r="C726" s="9">
        <v>662334</v>
      </c>
      <c r="D726" s="9" t="s">
        <v>2586</v>
      </c>
      <c r="E726" s="14" t="s">
        <v>2294</v>
      </c>
      <c r="F726" s="14" t="s">
        <v>2174</v>
      </c>
      <c r="G726" s="14" t="s">
        <v>2177</v>
      </c>
      <c r="H726" s="9">
        <v>0</v>
      </c>
      <c r="J726" s="9" t="s">
        <v>986</v>
      </c>
      <c r="K726" s="6" t="s">
        <v>990</v>
      </c>
      <c r="L726" s="6" t="s">
        <v>995</v>
      </c>
      <c r="M726" s="9" t="s">
        <v>467</v>
      </c>
    </row>
    <row r="727" spans="1:15" x14ac:dyDescent="0.2">
      <c r="A727" s="310"/>
      <c r="B727" t="s">
        <v>2127</v>
      </c>
      <c r="C727" s="9">
        <v>662297</v>
      </c>
      <c r="D727" s="9" t="s">
        <v>2584</v>
      </c>
      <c r="E727" s="14" t="s">
        <v>2294</v>
      </c>
      <c r="F727" s="14" t="s">
        <v>429</v>
      </c>
      <c r="G727" s="14" t="s">
        <v>426</v>
      </c>
      <c r="H727" s="9">
        <v>0</v>
      </c>
      <c r="J727" s="9" t="s">
        <v>986</v>
      </c>
      <c r="K727" s="6" t="s">
        <v>2216</v>
      </c>
      <c r="L727" s="6" t="s">
        <v>2208</v>
      </c>
      <c r="M727" s="9" t="s">
        <v>467</v>
      </c>
      <c r="O727" s="9" t="s">
        <v>2158</v>
      </c>
    </row>
    <row r="728" spans="1:15" x14ac:dyDescent="0.2">
      <c r="A728" s="310"/>
      <c r="B728" t="s">
        <v>2127</v>
      </c>
      <c r="C728" s="9">
        <v>661234</v>
      </c>
      <c r="D728" s="9" t="s">
        <v>2578</v>
      </c>
      <c r="E728" s="14" t="s">
        <v>2294</v>
      </c>
      <c r="F728" s="14" t="s">
        <v>429</v>
      </c>
      <c r="G728" s="14" t="s">
        <v>2278</v>
      </c>
      <c r="H728" s="9">
        <v>0</v>
      </c>
      <c r="J728" s="9" t="s">
        <v>986</v>
      </c>
      <c r="K728" s="6" t="s">
        <v>2216</v>
      </c>
      <c r="L728" s="6" t="s">
        <v>2201</v>
      </c>
      <c r="M728" s="9" t="s">
        <v>467</v>
      </c>
      <c r="O728" s="9" t="s">
        <v>2431</v>
      </c>
    </row>
    <row r="729" spans="1:15" x14ac:dyDescent="0.2">
      <c r="A729" s="310"/>
      <c r="B729" t="s">
        <v>2127</v>
      </c>
      <c r="C729" s="9">
        <v>662300</v>
      </c>
      <c r="D729" s="9" t="s">
        <v>2581</v>
      </c>
      <c r="E729" s="14" t="s">
        <v>2294</v>
      </c>
      <c r="F729" s="14" t="s">
        <v>429</v>
      </c>
      <c r="G729" s="14" t="s">
        <v>318</v>
      </c>
      <c r="H729" s="9">
        <v>0</v>
      </c>
      <c r="J729" s="9" t="s">
        <v>986</v>
      </c>
      <c r="K729" s="6" t="s">
        <v>1075</v>
      </c>
      <c r="L729" s="6" t="s">
        <v>1072</v>
      </c>
      <c r="M729" s="9" t="s">
        <v>467</v>
      </c>
    </row>
    <row r="730" spans="1:15" x14ac:dyDescent="0.2">
      <c r="A730" s="310"/>
      <c r="B730" t="s">
        <v>2127</v>
      </c>
      <c r="C730" s="9">
        <v>662299</v>
      </c>
      <c r="D730" s="9" t="s">
        <v>2585</v>
      </c>
      <c r="E730" s="14" t="s">
        <v>2294</v>
      </c>
      <c r="F730" s="14" t="s">
        <v>429</v>
      </c>
      <c r="G730" s="14" t="s">
        <v>318</v>
      </c>
      <c r="H730" s="9">
        <v>0</v>
      </c>
      <c r="J730" s="9" t="s">
        <v>986</v>
      </c>
      <c r="K730" s="6" t="s">
        <v>2216</v>
      </c>
      <c r="L730" s="6" t="s">
        <v>2209</v>
      </c>
      <c r="M730" s="9" t="s">
        <v>467</v>
      </c>
      <c r="O730" s="9" t="s">
        <v>2229</v>
      </c>
    </row>
    <row r="731" spans="1:15" x14ac:dyDescent="0.2">
      <c r="A731" s="310"/>
      <c r="B731" t="s">
        <v>2127</v>
      </c>
      <c r="C731" s="9">
        <v>662298</v>
      </c>
      <c r="D731" s="9" t="s">
        <v>2580</v>
      </c>
      <c r="E731" s="14" t="s">
        <v>2294</v>
      </c>
      <c r="F731" s="14" t="s">
        <v>429</v>
      </c>
      <c r="G731" s="14" t="s">
        <v>318</v>
      </c>
      <c r="H731" s="9">
        <v>0</v>
      </c>
      <c r="J731" s="9" t="s">
        <v>986</v>
      </c>
      <c r="K731" s="6" t="s">
        <v>2242</v>
      </c>
      <c r="L731" s="6" t="s">
        <v>847</v>
      </c>
      <c r="M731" s="9" t="s">
        <v>467</v>
      </c>
    </row>
    <row r="732" spans="1:15" x14ac:dyDescent="0.2">
      <c r="A732" s="311"/>
      <c r="B732" t="s">
        <v>2127</v>
      </c>
      <c r="C732" s="9">
        <v>653414</v>
      </c>
      <c r="D732" s="9" t="s">
        <v>2587</v>
      </c>
      <c r="E732" s="14" t="s">
        <v>2294</v>
      </c>
      <c r="F732" s="14" t="s">
        <v>2173</v>
      </c>
      <c r="G732" s="14" t="s">
        <v>2177</v>
      </c>
      <c r="H732" s="9">
        <v>15</v>
      </c>
      <c r="I732" s="11" t="s">
        <v>2117</v>
      </c>
      <c r="J732" s="9" t="s">
        <v>986</v>
      </c>
      <c r="K732" s="6" t="s">
        <v>2215</v>
      </c>
      <c r="L732" s="6" t="s">
        <v>848</v>
      </c>
      <c r="M732" s="9" t="s">
        <v>30</v>
      </c>
      <c r="N732" s="9" t="s">
        <v>714</v>
      </c>
    </row>
    <row r="733" spans="1:15" x14ac:dyDescent="0.2">
      <c r="A733" s="310"/>
      <c r="C733" s="9">
        <v>653011</v>
      </c>
      <c r="E733" s="14" t="s">
        <v>2294</v>
      </c>
      <c r="F733" s="14" t="s">
        <v>429</v>
      </c>
      <c r="G733" s="14" t="s">
        <v>2138</v>
      </c>
      <c r="H733" s="9">
        <v>0</v>
      </c>
      <c r="I733" s="11" t="s">
        <v>2117</v>
      </c>
      <c r="J733" s="9" t="s">
        <v>1959</v>
      </c>
      <c r="N733" s="9" t="s">
        <v>986</v>
      </c>
    </row>
    <row r="734" spans="1:15" x14ac:dyDescent="0.2">
      <c r="A734" s="310"/>
      <c r="B734" t="s">
        <v>2127</v>
      </c>
      <c r="C734" s="9">
        <v>662301</v>
      </c>
      <c r="D734" s="9" t="s">
        <v>2587</v>
      </c>
      <c r="E734" s="14" t="s">
        <v>2294</v>
      </c>
      <c r="F734" s="14" t="s">
        <v>2173</v>
      </c>
      <c r="G734" s="14" t="s">
        <v>2177</v>
      </c>
      <c r="H734" s="9">
        <v>0</v>
      </c>
      <c r="J734" s="9" t="s">
        <v>986</v>
      </c>
      <c r="K734" s="6" t="s">
        <v>2215</v>
      </c>
      <c r="L734" s="6" t="s">
        <v>848</v>
      </c>
      <c r="M734" s="9" t="s">
        <v>467</v>
      </c>
    </row>
    <row r="735" spans="1:15" x14ac:dyDescent="0.2">
      <c r="A735" s="311"/>
      <c r="C735" s="9">
        <v>663879</v>
      </c>
      <c r="E735" s="14" t="s">
        <v>2294</v>
      </c>
      <c r="F735" s="14" t="s">
        <v>2582</v>
      </c>
      <c r="G735" s="14" t="s">
        <v>318</v>
      </c>
      <c r="H735" s="9">
        <v>0</v>
      </c>
      <c r="I735" s="11" t="s">
        <v>2108</v>
      </c>
      <c r="J735" s="9" t="s">
        <v>986</v>
      </c>
      <c r="K735" s="6" t="s">
        <v>1075</v>
      </c>
      <c r="L735" s="6" t="s">
        <v>1072</v>
      </c>
      <c r="M735" s="9" t="s">
        <v>30</v>
      </c>
      <c r="N735" s="9" t="s">
        <v>679</v>
      </c>
    </row>
    <row r="736" spans="1:15" x14ac:dyDescent="0.2">
      <c r="A736" s="311"/>
      <c r="C736" s="9">
        <v>662761</v>
      </c>
      <c r="E736" s="14" t="s">
        <v>2294</v>
      </c>
      <c r="F736" s="14" t="s">
        <v>426</v>
      </c>
      <c r="G736" s="14" t="s">
        <v>318</v>
      </c>
      <c r="H736" s="9">
        <v>0</v>
      </c>
      <c r="I736" s="11" t="s">
        <v>1393</v>
      </c>
      <c r="J736" s="9" t="s">
        <v>986</v>
      </c>
      <c r="M736" s="9" t="s">
        <v>898</v>
      </c>
      <c r="N736" s="9" t="s">
        <v>2266</v>
      </c>
    </row>
    <row r="737" spans="1:15" x14ac:dyDescent="0.2">
      <c r="A737" s="311"/>
      <c r="B737" t="s">
        <v>2127</v>
      </c>
      <c r="C737" s="9">
        <v>653263</v>
      </c>
      <c r="D737" s="9" t="s">
        <v>2586</v>
      </c>
      <c r="E737" s="14" t="s">
        <v>2294</v>
      </c>
      <c r="F737" s="14" t="s">
        <v>2176</v>
      </c>
      <c r="G737" s="14" t="s">
        <v>433</v>
      </c>
      <c r="H737" s="9">
        <v>15</v>
      </c>
      <c r="I737" s="11" t="s">
        <v>1148</v>
      </c>
      <c r="J737" s="9" t="s">
        <v>986</v>
      </c>
      <c r="K737" s="6" t="s">
        <v>990</v>
      </c>
      <c r="L737" s="6" t="s">
        <v>995</v>
      </c>
      <c r="M737" s="9" t="s">
        <v>30</v>
      </c>
      <c r="N737" s="9" t="s">
        <v>682</v>
      </c>
    </row>
    <row r="738" spans="1:15" x14ac:dyDescent="0.2">
      <c r="A738" s="311"/>
      <c r="B738" t="s">
        <v>2127</v>
      </c>
      <c r="C738" s="9">
        <v>653199</v>
      </c>
      <c r="D738" s="9" t="s">
        <v>2588</v>
      </c>
      <c r="E738" s="14" t="s">
        <v>2294</v>
      </c>
      <c r="F738" s="14" t="s">
        <v>318</v>
      </c>
      <c r="G738" s="14" t="s">
        <v>433</v>
      </c>
      <c r="H738" s="9">
        <v>30</v>
      </c>
      <c r="I738" s="11" t="s">
        <v>1165</v>
      </c>
      <c r="J738" s="9" t="s">
        <v>986</v>
      </c>
      <c r="K738" s="6" t="s">
        <v>2216</v>
      </c>
      <c r="L738" s="6" t="s">
        <v>2202</v>
      </c>
      <c r="M738" s="9" t="s">
        <v>30</v>
      </c>
      <c r="N738" s="9" t="s">
        <v>1196</v>
      </c>
      <c r="O738" s="9" t="s">
        <v>2441</v>
      </c>
    </row>
    <row r="739" spans="1:15" x14ac:dyDescent="0.2">
      <c r="A739" s="311"/>
      <c r="C739" s="9">
        <v>653143</v>
      </c>
      <c r="E739" s="14" t="s">
        <v>2294</v>
      </c>
      <c r="F739" s="14" t="s">
        <v>318</v>
      </c>
      <c r="G739" s="14" t="s">
        <v>2179</v>
      </c>
      <c r="H739" s="9">
        <v>30</v>
      </c>
      <c r="I739" s="11" t="s">
        <v>1153</v>
      </c>
      <c r="J739" s="9" t="s">
        <v>986</v>
      </c>
      <c r="K739" s="6" t="s">
        <v>2216</v>
      </c>
      <c r="L739" s="6" t="s">
        <v>2213</v>
      </c>
      <c r="M739" s="9" t="s">
        <v>30</v>
      </c>
      <c r="N739" s="9" t="s">
        <v>1199</v>
      </c>
      <c r="O739" s="9" t="s">
        <v>2589</v>
      </c>
    </row>
    <row r="740" spans="1:15" x14ac:dyDescent="0.2">
      <c r="A740" s="310"/>
      <c r="C740" s="9">
        <v>652903</v>
      </c>
      <c r="E740" s="14" t="s">
        <v>2294</v>
      </c>
      <c r="F740" s="14" t="s">
        <v>426</v>
      </c>
      <c r="G740" s="14" t="s">
        <v>2141</v>
      </c>
      <c r="H740" s="9">
        <v>0</v>
      </c>
      <c r="I740" s="11" t="s">
        <v>1165</v>
      </c>
      <c r="J740" s="9" t="s">
        <v>1959</v>
      </c>
      <c r="N740" s="9" t="s">
        <v>986</v>
      </c>
    </row>
    <row r="741" spans="1:15" x14ac:dyDescent="0.2">
      <c r="A741" s="311"/>
      <c r="B741" t="s">
        <v>2127</v>
      </c>
      <c r="C741" s="9">
        <v>653243</v>
      </c>
      <c r="D741" s="9" t="s">
        <v>2590</v>
      </c>
      <c r="E741" s="14" t="s">
        <v>2294</v>
      </c>
      <c r="F741" s="14" t="s">
        <v>318</v>
      </c>
      <c r="G741" s="14" t="s">
        <v>247</v>
      </c>
      <c r="H741" s="9">
        <v>15</v>
      </c>
      <c r="I741" s="11" t="s">
        <v>973</v>
      </c>
      <c r="J741" s="9" t="s">
        <v>986</v>
      </c>
      <c r="K741" s="6" t="s">
        <v>2242</v>
      </c>
      <c r="L741" s="6" t="s">
        <v>847</v>
      </c>
      <c r="M741" s="9" t="s">
        <v>30</v>
      </c>
      <c r="N741" s="9" t="s">
        <v>678</v>
      </c>
    </row>
    <row r="742" spans="1:15" x14ac:dyDescent="0.2">
      <c r="A742" s="311"/>
      <c r="B742" t="s">
        <v>2127</v>
      </c>
      <c r="C742" s="9">
        <v>653616</v>
      </c>
      <c r="D742" s="9" t="s">
        <v>2591</v>
      </c>
      <c r="E742" s="14" t="s">
        <v>2294</v>
      </c>
      <c r="F742" s="14" t="s">
        <v>318</v>
      </c>
      <c r="G742" s="14" t="s">
        <v>247</v>
      </c>
      <c r="H742" s="9">
        <v>15</v>
      </c>
      <c r="I742" s="11" t="s">
        <v>1975</v>
      </c>
      <c r="J742" s="9" t="s">
        <v>986</v>
      </c>
      <c r="K742" s="6" t="s">
        <v>1075</v>
      </c>
      <c r="L742" s="6" t="s">
        <v>1072</v>
      </c>
      <c r="M742" s="9" t="s">
        <v>30</v>
      </c>
      <c r="N742" s="9" t="s">
        <v>680</v>
      </c>
    </row>
    <row r="743" spans="1:15" x14ac:dyDescent="0.2">
      <c r="A743" s="310"/>
      <c r="B743" t="s">
        <v>2127</v>
      </c>
      <c r="C743" s="9">
        <v>655191</v>
      </c>
      <c r="D743" s="9" t="s">
        <v>2588</v>
      </c>
      <c r="E743" s="14" t="s">
        <v>2294</v>
      </c>
      <c r="F743" s="14" t="s">
        <v>318</v>
      </c>
      <c r="G743" s="14" t="s">
        <v>433</v>
      </c>
      <c r="H743" s="9">
        <v>0</v>
      </c>
      <c r="J743" s="9" t="s">
        <v>1959</v>
      </c>
      <c r="K743" s="6" t="s">
        <v>2216</v>
      </c>
      <c r="L743" s="6" t="s">
        <v>2202</v>
      </c>
      <c r="M743" s="9" t="s">
        <v>467</v>
      </c>
      <c r="O743" s="9" t="s">
        <v>2441</v>
      </c>
    </row>
    <row r="744" spans="1:15" x14ac:dyDescent="0.2">
      <c r="A744" s="310"/>
      <c r="B744" t="s">
        <v>2127</v>
      </c>
      <c r="C744" s="9">
        <v>662330</v>
      </c>
      <c r="D744" s="9" t="s">
        <v>2591</v>
      </c>
      <c r="E744" s="14" t="s">
        <v>2294</v>
      </c>
      <c r="F744" s="14" t="s">
        <v>318</v>
      </c>
      <c r="G744" s="14" t="s">
        <v>247</v>
      </c>
      <c r="H744" s="9">
        <v>0</v>
      </c>
      <c r="J744" s="9" t="s">
        <v>986</v>
      </c>
      <c r="K744" s="6" t="s">
        <v>1075</v>
      </c>
      <c r="L744" s="6" t="s">
        <v>1072</v>
      </c>
      <c r="M744" s="9" t="s">
        <v>467</v>
      </c>
    </row>
    <row r="745" spans="1:15" x14ac:dyDescent="0.2">
      <c r="A745" s="310"/>
      <c r="B745" t="s">
        <v>2127</v>
      </c>
      <c r="C745" s="9">
        <v>662335</v>
      </c>
      <c r="D745" s="9" t="s">
        <v>2590</v>
      </c>
      <c r="E745" s="14" t="s">
        <v>2294</v>
      </c>
      <c r="F745" s="14" t="s">
        <v>318</v>
      </c>
      <c r="G745" s="14" t="s">
        <v>247</v>
      </c>
      <c r="H745" s="9">
        <v>0</v>
      </c>
      <c r="J745" s="9" t="s">
        <v>986</v>
      </c>
      <c r="K745" s="6" t="s">
        <v>2242</v>
      </c>
      <c r="L745" s="6" t="s">
        <v>847</v>
      </c>
      <c r="M745" s="9" t="s">
        <v>467</v>
      </c>
    </row>
    <row r="746" spans="1:15" x14ac:dyDescent="0.2">
      <c r="A746" s="311"/>
      <c r="B746" t="s">
        <v>2127</v>
      </c>
      <c r="C746" s="9">
        <v>662331</v>
      </c>
      <c r="D746" s="9" t="s">
        <v>2592</v>
      </c>
      <c r="E746" s="14" t="s">
        <v>2294</v>
      </c>
      <c r="F746" s="14" t="s">
        <v>2177</v>
      </c>
      <c r="G746" s="14" t="s">
        <v>247</v>
      </c>
      <c r="H746" s="9">
        <v>15</v>
      </c>
      <c r="I746" s="11" t="s">
        <v>1277</v>
      </c>
      <c r="J746" s="9" t="s">
        <v>986</v>
      </c>
      <c r="K746" s="6" t="s">
        <v>370</v>
      </c>
      <c r="L746" s="6" t="s">
        <v>995</v>
      </c>
      <c r="M746" s="9" t="s">
        <v>30</v>
      </c>
      <c r="N746" s="9" t="s">
        <v>683</v>
      </c>
    </row>
    <row r="747" spans="1:15" x14ac:dyDescent="0.2">
      <c r="A747" s="311"/>
      <c r="B747" t="s">
        <v>2127</v>
      </c>
      <c r="C747" s="9">
        <v>653415</v>
      </c>
      <c r="D747" s="9" t="s">
        <v>2593</v>
      </c>
      <c r="E747" s="14" t="s">
        <v>2294</v>
      </c>
      <c r="F747" s="14" t="s">
        <v>2177</v>
      </c>
      <c r="G747" s="14" t="s">
        <v>2181</v>
      </c>
      <c r="H747" s="9">
        <v>15</v>
      </c>
      <c r="I747" s="11" t="s">
        <v>1194</v>
      </c>
      <c r="J747" s="9" t="s">
        <v>986</v>
      </c>
      <c r="K747" s="6" t="s">
        <v>2215</v>
      </c>
      <c r="L747" s="6" t="s">
        <v>848</v>
      </c>
      <c r="M747" s="9" t="s">
        <v>30</v>
      </c>
      <c r="N747" s="9" t="s">
        <v>714</v>
      </c>
    </row>
    <row r="748" spans="1:15" x14ac:dyDescent="0.2">
      <c r="A748" s="310"/>
      <c r="C748" s="9">
        <v>652898</v>
      </c>
      <c r="E748" s="14" t="s">
        <v>2294</v>
      </c>
      <c r="F748" s="14" t="s">
        <v>318</v>
      </c>
      <c r="G748" s="14" t="s">
        <v>2146</v>
      </c>
      <c r="H748" s="9">
        <v>0</v>
      </c>
      <c r="I748" s="11" t="s">
        <v>1154</v>
      </c>
      <c r="J748" s="9" t="s">
        <v>1959</v>
      </c>
      <c r="N748" s="9" t="s">
        <v>986</v>
      </c>
    </row>
    <row r="749" spans="1:15" x14ac:dyDescent="0.2">
      <c r="A749" s="310"/>
      <c r="C749" s="9">
        <v>652917</v>
      </c>
      <c r="E749" s="14" t="s">
        <v>2294</v>
      </c>
      <c r="F749" s="14" t="s">
        <v>318</v>
      </c>
      <c r="G749" s="14" t="s">
        <v>2146</v>
      </c>
      <c r="H749" s="9">
        <v>0</v>
      </c>
      <c r="I749" s="11" t="s">
        <v>1194</v>
      </c>
      <c r="J749" s="9" t="s">
        <v>1959</v>
      </c>
      <c r="N749" s="9" t="s">
        <v>986</v>
      </c>
    </row>
    <row r="750" spans="1:15" x14ac:dyDescent="0.2">
      <c r="A750" s="311"/>
      <c r="C750" s="9">
        <v>662790</v>
      </c>
      <c r="E750" s="14" t="s">
        <v>2294</v>
      </c>
      <c r="F750" s="14" t="s">
        <v>2177</v>
      </c>
      <c r="G750" s="14" t="s">
        <v>2179</v>
      </c>
      <c r="H750" s="9">
        <v>0</v>
      </c>
      <c r="I750" s="11" t="s">
        <v>2117</v>
      </c>
      <c r="J750" s="9" t="s">
        <v>986</v>
      </c>
      <c r="M750" s="9" t="s">
        <v>898</v>
      </c>
      <c r="N750" s="9" t="s">
        <v>2266</v>
      </c>
    </row>
    <row r="751" spans="1:15" x14ac:dyDescent="0.2">
      <c r="A751" s="310"/>
      <c r="B751" t="s">
        <v>2127</v>
      </c>
      <c r="C751" s="9">
        <v>662819</v>
      </c>
      <c r="D751" s="9" t="s">
        <v>2592</v>
      </c>
      <c r="E751" s="14" t="s">
        <v>2294</v>
      </c>
      <c r="F751" s="14" t="s">
        <v>2177</v>
      </c>
      <c r="G751" s="14" t="s">
        <v>247</v>
      </c>
      <c r="H751" s="9">
        <v>0</v>
      </c>
      <c r="J751" s="9" t="s">
        <v>986</v>
      </c>
      <c r="K751" s="6" t="s">
        <v>370</v>
      </c>
      <c r="L751" s="6" t="s">
        <v>995</v>
      </c>
      <c r="M751" s="9" t="s">
        <v>467</v>
      </c>
    </row>
    <row r="752" spans="1:15" x14ac:dyDescent="0.2">
      <c r="A752" s="311"/>
      <c r="C752" s="9">
        <v>653046</v>
      </c>
      <c r="E752" s="14" t="s">
        <v>2294</v>
      </c>
      <c r="F752" s="14" t="s">
        <v>2180</v>
      </c>
      <c r="G752" s="14" t="s">
        <v>2594</v>
      </c>
      <c r="H752" s="9">
        <v>20</v>
      </c>
      <c r="I752" s="11" t="s">
        <v>1154</v>
      </c>
      <c r="J752" s="9" t="s">
        <v>986</v>
      </c>
      <c r="K752" s="6" t="s">
        <v>2216</v>
      </c>
      <c r="L752" s="6" t="s">
        <v>2207</v>
      </c>
      <c r="M752" s="9" t="s">
        <v>30</v>
      </c>
      <c r="N752" s="9" t="s">
        <v>1198</v>
      </c>
      <c r="O752" s="9" t="s">
        <v>2595</v>
      </c>
    </row>
    <row r="753" spans="1:15" x14ac:dyDescent="0.2">
      <c r="A753" s="310"/>
      <c r="B753" t="s">
        <v>2127</v>
      </c>
      <c r="C753" s="9">
        <v>662302</v>
      </c>
      <c r="D753" s="9" t="s">
        <v>2593</v>
      </c>
      <c r="E753" s="14" t="s">
        <v>2294</v>
      </c>
      <c r="F753" s="14" t="s">
        <v>2177</v>
      </c>
      <c r="G753" s="14" t="s">
        <v>2181</v>
      </c>
      <c r="H753" s="9">
        <v>0</v>
      </c>
      <c r="J753" s="9" t="s">
        <v>986</v>
      </c>
      <c r="K753" s="6" t="s">
        <v>2215</v>
      </c>
      <c r="L753" s="6" t="s">
        <v>848</v>
      </c>
      <c r="M753" s="9" t="s">
        <v>467</v>
      </c>
    </row>
    <row r="754" spans="1:15" x14ac:dyDescent="0.2">
      <c r="A754" s="311"/>
      <c r="C754" s="9">
        <v>662810</v>
      </c>
      <c r="E754" s="14" t="s">
        <v>2294</v>
      </c>
      <c r="F754" s="14" t="s">
        <v>433</v>
      </c>
      <c r="G754" s="14" t="s">
        <v>247</v>
      </c>
      <c r="H754" s="9">
        <v>0</v>
      </c>
      <c r="I754" s="11" t="s">
        <v>1165</v>
      </c>
      <c r="J754" s="9" t="s">
        <v>986</v>
      </c>
      <c r="M754" s="9" t="s">
        <v>898</v>
      </c>
      <c r="N754" s="9" t="s">
        <v>2266</v>
      </c>
    </row>
    <row r="755" spans="1:15" x14ac:dyDescent="0.2">
      <c r="A755" s="310"/>
      <c r="B755" t="s">
        <v>2127</v>
      </c>
      <c r="C755" s="9">
        <v>662339</v>
      </c>
      <c r="D755" s="9" t="s">
        <v>2596</v>
      </c>
      <c r="E755" s="14" t="s">
        <v>2294</v>
      </c>
      <c r="F755" s="14" t="s">
        <v>433</v>
      </c>
      <c r="G755" s="14" t="s">
        <v>2178</v>
      </c>
      <c r="H755" s="9">
        <v>0</v>
      </c>
      <c r="J755" s="9" t="s">
        <v>986</v>
      </c>
      <c r="K755" s="6" t="s">
        <v>2242</v>
      </c>
      <c r="L755" s="6" t="s">
        <v>847</v>
      </c>
      <c r="M755" s="9" t="s">
        <v>467</v>
      </c>
    </row>
    <row r="756" spans="1:15" x14ac:dyDescent="0.2">
      <c r="A756" s="310"/>
      <c r="B756" t="s">
        <v>2127</v>
      </c>
      <c r="C756" s="9">
        <v>662809</v>
      </c>
      <c r="D756" s="9" t="s">
        <v>2597</v>
      </c>
      <c r="E756" s="14" t="s">
        <v>2294</v>
      </c>
      <c r="F756" s="14" t="s">
        <v>2179</v>
      </c>
      <c r="G756" s="14" t="s">
        <v>2129</v>
      </c>
      <c r="H756" s="9">
        <v>0</v>
      </c>
      <c r="J756" s="9" t="s">
        <v>986</v>
      </c>
      <c r="K756" s="6" t="s">
        <v>2216</v>
      </c>
      <c r="L756" s="6" t="s">
        <v>2213</v>
      </c>
      <c r="M756" s="9" t="s">
        <v>467</v>
      </c>
      <c r="O756" s="9" t="s">
        <v>2589</v>
      </c>
    </row>
    <row r="757" spans="1:15" x14ac:dyDescent="0.2">
      <c r="A757" s="311"/>
      <c r="B757" t="s">
        <v>2127</v>
      </c>
      <c r="C757" s="9">
        <v>653144</v>
      </c>
      <c r="D757" s="9" t="s">
        <v>2597</v>
      </c>
      <c r="E757" s="14" t="s">
        <v>2294</v>
      </c>
      <c r="F757" s="14" t="s">
        <v>2179</v>
      </c>
      <c r="G757" s="14" t="s">
        <v>2129</v>
      </c>
      <c r="H757" s="9">
        <v>0</v>
      </c>
      <c r="I757" s="11" t="s">
        <v>1153</v>
      </c>
      <c r="J757" s="9" t="s">
        <v>986</v>
      </c>
      <c r="K757" s="6" t="s">
        <v>2216</v>
      </c>
      <c r="L757" s="6" t="s">
        <v>2213</v>
      </c>
      <c r="M757" s="9" t="s">
        <v>30</v>
      </c>
      <c r="N757" s="9" t="s">
        <v>1199</v>
      </c>
      <c r="O757" s="9" t="s">
        <v>2589</v>
      </c>
    </row>
    <row r="758" spans="1:15" x14ac:dyDescent="0.2">
      <c r="A758" s="310"/>
      <c r="B758" t="s">
        <v>2127</v>
      </c>
      <c r="C758" s="9">
        <v>662363</v>
      </c>
      <c r="D758" s="9" t="s">
        <v>2598</v>
      </c>
      <c r="E758" s="14" t="s">
        <v>2599</v>
      </c>
      <c r="F758" s="14" t="s">
        <v>247</v>
      </c>
      <c r="G758" s="14" t="s">
        <v>2132</v>
      </c>
      <c r="H758" s="9">
        <v>15</v>
      </c>
      <c r="I758" s="11" t="s">
        <v>2117</v>
      </c>
      <c r="J758" s="9" t="s">
        <v>986</v>
      </c>
      <c r="K758" s="6" t="s">
        <v>370</v>
      </c>
      <c r="L758" s="6" t="s">
        <v>995</v>
      </c>
      <c r="M758" s="9" t="s">
        <v>30</v>
      </c>
      <c r="N758" s="9" t="s">
        <v>683</v>
      </c>
    </row>
    <row r="759" spans="1:15" x14ac:dyDescent="0.2">
      <c r="A759" s="468"/>
      <c r="C759" s="9">
        <v>653623</v>
      </c>
      <c r="E759" s="14" t="s">
        <v>2294</v>
      </c>
      <c r="F759" s="14" t="s">
        <v>2448</v>
      </c>
      <c r="G759" s="14" t="s">
        <v>2448</v>
      </c>
      <c r="H759" s="9">
        <v>0</v>
      </c>
      <c r="J759" s="9" t="s">
        <v>986</v>
      </c>
      <c r="K759" s="6" t="s">
        <v>1075</v>
      </c>
      <c r="L759" s="6" t="s">
        <v>1072</v>
      </c>
      <c r="M759" s="9" t="s">
        <v>29</v>
      </c>
      <c r="N759" s="9" t="s">
        <v>680</v>
      </c>
    </row>
    <row r="760" spans="1:15" x14ac:dyDescent="0.2">
      <c r="A760" s="310"/>
      <c r="B760" t="s">
        <v>2127</v>
      </c>
      <c r="C760" s="9">
        <v>660163</v>
      </c>
      <c r="D760" s="9" t="s">
        <v>2600</v>
      </c>
      <c r="E760" s="14" t="s">
        <v>2599</v>
      </c>
      <c r="F760" s="14" t="s">
        <v>247</v>
      </c>
      <c r="G760" s="14" t="s">
        <v>2133</v>
      </c>
      <c r="H760" s="9">
        <v>0</v>
      </c>
      <c r="I760" s="11" t="s">
        <v>1975</v>
      </c>
      <c r="J760" s="9" t="s">
        <v>986</v>
      </c>
      <c r="K760" s="6" t="s">
        <v>370</v>
      </c>
      <c r="L760" s="6" t="s">
        <v>1072</v>
      </c>
      <c r="M760" s="9" t="s">
        <v>30</v>
      </c>
      <c r="N760" s="9" t="s">
        <v>680</v>
      </c>
    </row>
    <row r="761" spans="1:15" x14ac:dyDescent="0.2">
      <c r="A761" s="310"/>
      <c r="B761" t="s">
        <v>2127</v>
      </c>
      <c r="C761" s="9">
        <v>662820</v>
      </c>
      <c r="D761" s="9" t="s">
        <v>2598</v>
      </c>
      <c r="E761" s="14" t="s">
        <v>2599</v>
      </c>
      <c r="F761" s="14" t="s">
        <v>247</v>
      </c>
      <c r="G761" s="14" t="s">
        <v>2132</v>
      </c>
      <c r="H761" s="9">
        <v>0</v>
      </c>
      <c r="J761" s="9" t="s">
        <v>986</v>
      </c>
      <c r="K761" s="6" t="s">
        <v>370</v>
      </c>
      <c r="L761" s="6" t="s">
        <v>995</v>
      </c>
      <c r="M761" s="9" t="s">
        <v>467</v>
      </c>
    </row>
    <row r="762" spans="1:15" x14ac:dyDescent="0.2">
      <c r="A762" s="310"/>
      <c r="B762" t="s">
        <v>2127</v>
      </c>
      <c r="C762" s="9">
        <v>659882</v>
      </c>
      <c r="D762" s="9" t="s">
        <v>2601</v>
      </c>
      <c r="E762" s="14" t="s">
        <v>2599</v>
      </c>
      <c r="F762" s="14" t="s">
        <v>2181</v>
      </c>
      <c r="G762" s="14" t="s">
        <v>2178</v>
      </c>
      <c r="H762" s="9">
        <v>15</v>
      </c>
      <c r="I762" s="11" t="s">
        <v>1165</v>
      </c>
      <c r="J762" s="9" t="s">
        <v>986</v>
      </c>
      <c r="K762" s="6" t="s">
        <v>2215</v>
      </c>
      <c r="L762" s="6" t="s">
        <v>848</v>
      </c>
      <c r="M762" s="9" t="s">
        <v>30</v>
      </c>
      <c r="N762" s="9" t="s">
        <v>714</v>
      </c>
    </row>
    <row r="763" spans="1:15" x14ac:dyDescent="0.2">
      <c r="A763" s="310"/>
      <c r="B763" t="s">
        <v>2127</v>
      </c>
      <c r="C763" s="9">
        <v>659818</v>
      </c>
      <c r="D763" s="9" t="s">
        <v>2596</v>
      </c>
      <c r="E763" s="14" t="s">
        <v>2599</v>
      </c>
      <c r="F763" s="14" t="s">
        <v>247</v>
      </c>
      <c r="G763" s="14" t="s">
        <v>2130</v>
      </c>
      <c r="H763" s="9">
        <v>0</v>
      </c>
      <c r="I763" s="11" t="s">
        <v>1399</v>
      </c>
      <c r="J763" s="9" t="s">
        <v>986</v>
      </c>
      <c r="K763" s="6" t="s">
        <v>2242</v>
      </c>
      <c r="L763" s="6" t="s">
        <v>847</v>
      </c>
      <c r="M763" s="9" t="s">
        <v>30</v>
      </c>
      <c r="N763" s="9" t="s">
        <v>678</v>
      </c>
    </row>
    <row r="764" spans="1:15" x14ac:dyDescent="0.2">
      <c r="A764" s="310"/>
      <c r="B764" t="s">
        <v>2127</v>
      </c>
      <c r="C764" s="9">
        <v>662341</v>
      </c>
      <c r="D764" s="9" t="s">
        <v>2600</v>
      </c>
      <c r="E764" s="14" t="s">
        <v>2599</v>
      </c>
      <c r="F764" s="14" t="s">
        <v>247</v>
      </c>
      <c r="G764" s="14" t="s">
        <v>2128</v>
      </c>
      <c r="H764" s="9">
        <v>0</v>
      </c>
      <c r="J764" s="9" t="s">
        <v>1959</v>
      </c>
      <c r="K764" s="6" t="s">
        <v>370</v>
      </c>
      <c r="L764" s="6" t="s">
        <v>1072</v>
      </c>
      <c r="M764" s="9" t="s">
        <v>467</v>
      </c>
    </row>
    <row r="765" spans="1:15" x14ac:dyDescent="0.2">
      <c r="A765" s="310"/>
      <c r="B765" t="s">
        <v>2127</v>
      </c>
      <c r="C765" s="9">
        <v>662342</v>
      </c>
      <c r="D765" s="9" t="s">
        <v>2602</v>
      </c>
      <c r="E765" s="14" t="s">
        <v>2599</v>
      </c>
      <c r="F765" s="14" t="s">
        <v>247</v>
      </c>
      <c r="G765" s="14" t="s">
        <v>2128</v>
      </c>
      <c r="H765" s="9">
        <v>0</v>
      </c>
      <c r="J765" s="9" t="s">
        <v>986</v>
      </c>
      <c r="K765" s="6" t="s">
        <v>913</v>
      </c>
      <c r="L765" s="6" t="s">
        <v>912</v>
      </c>
      <c r="M765" s="9" t="s">
        <v>467</v>
      </c>
    </row>
    <row r="766" spans="1:15" x14ac:dyDescent="0.2">
      <c r="A766" s="310"/>
      <c r="B766" t="s">
        <v>2127</v>
      </c>
      <c r="C766" s="9">
        <v>660068</v>
      </c>
      <c r="D766" s="9" t="s">
        <v>2602</v>
      </c>
      <c r="E766" s="14" t="s">
        <v>2599</v>
      </c>
      <c r="F766" s="14" t="s">
        <v>247</v>
      </c>
      <c r="G766" s="14" t="s">
        <v>2128</v>
      </c>
      <c r="H766" s="9">
        <v>0</v>
      </c>
      <c r="I766" s="11" t="s">
        <v>1165</v>
      </c>
      <c r="J766" s="9" t="s">
        <v>986</v>
      </c>
      <c r="K766" s="6" t="s">
        <v>913</v>
      </c>
      <c r="L766" s="6" t="s">
        <v>912</v>
      </c>
      <c r="M766" s="9" t="s">
        <v>30</v>
      </c>
      <c r="N766" s="9" t="s">
        <v>160</v>
      </c>
    </row>
    <row r="767" spans="1:15" x14ac:dyDescent="0.2">
      <c r="A767" s="310"/>
      <c r="C767" s="9">
        <v>662814</v>
      </c>
      <c r="E767" s="14" t="s">
        <v>2599</v>
      </c>
      <c r="F767" s="14" t="s">
        <v>247</v>
      </c>
      <c r="G767" s="14" t="s">
        <v>2299</v>
      </c>
      <c r="H767" s="9">
        <v>0</v>
      </c>
      <c r="I767" s="11" t="s">
        <v>1148</v>
      </c>
      <c r="J767" s="9" t="s">
        <v>986</v>
      </c>
      <c r="M767" s="9" t="s">
        <v>898</v>
      </c>
      <c r="N767" s="9" t="s">
        <v>2266</v>
      </c>
    </row>
    <row r="768" spans="1:15" x14ac:dyDescent="0.2">
      <c r="A768" s="310"/>
      <c r="B768" t="s">
        <v>2127</v>
      </c>
      <c r="C768" s="9">
        <v>653235</v>
      </c>
      <c r="D768" s="9" t="s">
        <v>2295</v>
      </c>
      <c r="E768" s="14" t="s">
        <v>2603</v>
      </c>
      <c r="F768" s="14" t="s">
        <v>2177</v>
      </c>
      <c r="G768" s="14" t="s">
        <v>2178</v>
      </c>
      <c r="H768" s="9">
        <v>15</v>
      </c>
      <c r="I768" s="11" t="s">
        <v>2222</v>
      </c>
      <c r="J768" s="9" t="s">
        <v>986</v>
      </c>
      <c r="K768" s="6" t="s">
        <v>2242</v>
      </c>
      <c r="L768" s="6" t="s">
        <v>847</v>
      </c>
      <c r="M768" s="9" t="s">
        <v>30</v>
      </c>
      <c r="N768" s="9" t="s">
        <v>678</v>
      </c>
    </row>
    <row r="769" spans="1:14" x14ac:dyDescent="0.2">
      <c r="A769" s="310"/>
      <c r="B769" t="s">
        <v>2127</v>
      </c>
      <c r="C769" s="9">
        <v>653596</v>
      </c>
      <c r="D769" s="9" t="s">
        <v>2296</v>
      </c>
      <c r="E769" s="14" t="s">
        <v>2293</v>
      </c>
      <c r="F769" s="14" t="s">
        <v>247</v>
      </c>
      <c r="G769" s="14" t="s">
        <v>2128</v>
      </c>
      <c r="H769" s="9">
        <v>15</v>
      </c>
      <c r="I769" s="11" t="s">
        <v>1278</v>
      </c>
      <c r="J769" s="9" t="s">
        <v>986</v>
      </c>
      <c r="K769" s="6" t="s">
        <v>1075</v>
      </c>
      <c r="L769" s="6" t="s">
        <v>1072</v>
      </c>
      <c r="M769" s="9" t="s">
        <v>30</v>
      </c>
      <c r="N769" s="9" t="s">
        <v>160</v>
      </c>
    </row>
    <row r="770" spans="1:14" x14ac:dyDescent="0.2">
      <c r="A770" s="310"/>
      <c r="B770" t="s">
        <v>2127</v>
      </c>
      <c r="C770" s="9">
        <v>662340</v>
      </c>
      <c r="D770" s="9" t="s">
        <v>2601</v>
      </c>
      <c r="E770" s="14" t="s">
        <v>2599</v>
      </c>
      <c r="F770" s="14" t="s">
        <v>2181</v>
      </c>
      <c r="G770" s="14" t="s">
        <v>2178</v>
      </c>
      <c r="H770" s="9">
        <v>0</v>
      </c>
      <c r="J770" s="9" t="s">
        <v>986</v>
      </c>
      <c r="K770" s="6" t="s">
        <v>2215</v>
      </c>
      <c r="L770" s="6" t="s">
        <v>848</v>
      </c>
      <c r="M770" s="9" t="s">
        <v>467</v>
      </c>
    </row>
  </sheetData>
  <autoFilter ref="A7:P7" xr:uid="{00000000-0009-0000-0000-000000000000}">
    <sortState xmlns:xlrd2="http://schemas.microsoft.com/office/spreadsheetml/2017/richdata2" ref="A8:P15">
      <sortCondition ref="D7"/>
    </sortState>
  </autoFilter>
  <dataConsolidate/>
  <mergeCells count="1">
    <mergeCell ref="D2:F2"/>
  </mergeCells>
  <phoneticPr fontId="36" type="noConversion"/>
  <conditionalFormatting sqref="M8:M1048576">
    <cfRule type="cellIs" dxfId="2" priority="2" operator="equal">
      <formula>"Programmation"</formula>
    </cfRule>
  </conditionalFormatting>
  <dataValidations count="6">
    <dataValidation type="list" allowBlank="1" showInputMessage="1" showErrorMessage="1" sqref="N7:N1048576" xr:uid="{00000000-0002-0000-0000-000000000000}">
      <formula1>CONFIG_LISTROOM</formula1>
    </dataValidation>
    <dataValidation type="list" allowBlank="1" sqref="K7:K1048576" xr:uid="{00000000-0002-0000-0000-000002000000}">
      <formula1>CONFIG_LISTPROJET</formula1>
    </dataValidation>
    <dataValidation type="list" allowBlank="1" showInputMessage="1" showErrorMessage="1" sqref="L7:L1048576" xr:uid="{00000000-0002-0000-0000-000003000000}">
      <formula1>CONFIG_LISTCLIENT</formula1>
    </dataValidation>
    <dataValidation type="list" allowBlank="1" showInputMessage="1" showErrorMessage="1" sqref="M7:M1048576" xr:uid="{00000000-0002-0000-0000-000004000000}">
      <formula1>CONFIG_LISTTASK</formula1>
    </dataValidation>
    <dataValidation type="list" allowBlank="1" sqref="I7:I1048576" xr:uid="{00000000-0002-0000-0000-000005000000}">
      <formula1>CONFIG_LISTRESSOURCE</formula1>
    </dataValidation>
    <dataValidation type="list" allowBlank="1" showInputMessage="1" showErrorMessage="1" sqref="J8:J1048576" xr:uid="{00000000-0002-0000-0000-000001000000}">
      <formula1>POSSIBLE_VALUE_LANG</formula1>
    </dataValidation>
  </dataValidations>
  <pageMargins left="0.39370078740157483" right="0.39370078740157483" top="0.39370078740157483" bottom="0.39370078740157483" header="0.51181102362204722" footer="0.51181102362204722"/>
  <pageSetup paperSize="5" scale="10" orientation="landscape" r:id="rId1"/>
  <headerFooter alignWithMargins="0">
    <oddFooter>&amp;R&amp;T &amp;D</oddFooter>
  </headerFooter>
  <drawing r:id="rId2"/>
  <legacyDrawing r:id="rId3"/>
  <controls>
    <mc:AlternateContent xmlns:mc="http://schemas.openxmlformats.org/markup-compatibility/2006">
      <mc:Choice Requires="x14">
        <control shapeId="6334837" r:id="rId4" name="btnValidateDataSht">
          <controlPr autoLine="0" r:id="rId5">
            <anchor moveWithCells="1" sizeWithCells="1">
              <from>
                <xdr:col>12</xdr:col>
                <xdr:colOff>981075</xdr:colOff>
                <xdr:row>0</xdr:row>
                <xdr:rowOff>142875</xdr:rowOff>
              </from>
              <to>
                <xdr:col>14</xdr:col>
                <xdr:colOff>723900</xdr:colOff>
                <xdr:row>2</xdr:row>
                <xdr:rowOff>104775</xdr:rowOff>
              </to>
            </anchor>
          </controlPr>
        </control>
      </mc:Choice>
      <mc:Fallback>
        <control shapeId="6334837" r:id="rId4" name="btnValidateDataSht"/>
      </mc:Fallback>
    </mc:AlternateContent>
    <mc:AlternateContent xmlns:mc="http://schemas.openxmlformats.org/markup-compatibility/2006">
      <mc:Choice Requires="x14">
        <control shapeId="6334671" r:id="rId6" name="btnSaveProdSTD11">
          <controlPr autoFill="0" autoLine="0" r:id="rId7">
            <anchor moveWithCells="1" sizeWithCells="1">
              <from>
                <xdr:col>14</xdr:col>
                <xdr:colOff>942975</xdr:colOff>
                <xdr:row>0</xdr:row>
                <xdr:rowOff>114300</xdr:rowOff>
              </from>
              <to>
                <xdr:col>14</xdr:col>
                <xdr:colOff>2790825</xdr:colOff>
                <xdr:row>2</xdr:row>
                <xdr:rowOff>76200</xdr:rowOff>
              </to>
            </anchor>
          </controlPr>
        </control>
      </mc:Choice>
      <mc:Fallback>
        <control shapeId="6334671" r:id="rId6" name="btnSaveProdSTD11"/>
      </mc:Fallback>
    </mc:AlternateContent>
    <mc:AlternateContent xmlns:mc="http://schemas.openxmlformats.org/markup-compatibility/2006">
      <mc:Choice Requires="x14">
        <control shapeId="6334649" r:id="rId8" name="btnSavePDF">
          <controlPr autoLine="0" r:id="rId9">
            <anchor moveWithCells="1" sizeWithCells="1">
              <from>
                <xdr:col>11</xdr:col>
                <xdr:colOff>1000125</xdr:colOff>
                <xdr:row>3</xdr:row>
                <xdr:rowOff>0</xdr:rowOff>
              </from>
              <to>
                <xdr:col>12</xdr:col>
                <xdr:colOff>714375</xdr:colOff>
                <xdr:row>4</xdr:row>
                <xdr:rowOff>123825</xdr:rowOff>
              </to>
            </anchor>
          </controlPr>
        </control>
      </mc:Choice>
      <mc:Fallback>
        <control shapeId="6334649" r:id="rId8" name="btnSavePDF"/>
      </mc:Fallback>
    </mc:AlternateContent>
    <mc:AlternateContent xmlns:mc="http://schemas.openxmlformats.org/markup-compatibility/2006">
      <mc:Choice Requires="x14">
        <control shapeId="6334643" r:id="rId10" name="btnGenerate">
          <controlPr autoLine="0" r:id="rId11">
            <anchor moveWithCells="1" sizeWithCells="1">
              <from>
                <xdr:col>6</xdr:col>
                <xdr:colOff>171450</xdr:colOff>
                <xdr:row>1</xdr:row>
                <xdr:rowOff>0</xdr:rowOff>
              </from>
              <to>
                <xdr:col>8</xdr:col>
                <xdr:colOff>323850</xdr:colOff>
                <xdr:row>2</xdr:row>
                <xdr:rowOff>123825</xdr:rowOff>
              </to>
            </anchor>
          </controlPr>
        </control>
      </mc:Choice>
      <mc:Fallback>
        <control shapeId="6334643" r:id="rId10" name="btnGenerate"/>
      </mc:Fallback>
    </mc:AlternateContent>
    <mc:AlternateContent xmlns:mc="http://schemas.openxmlformats.org/markup-compatibility/2006">
      <mc:Choice Requires="x14">
        <control shapeId="13741" r:id="rId12" name="btnDrupal">
          <controlPr autoLine="0" r:id="rId13">
            <anchor moveWithCells="1" sizeWithCells="1">
              <from>
                <xdr:col>11</xdr:col>
                <xdr:colOff>1000125</xdr:colOff>
                <xdr:row>1</xdr:row>
                <xdr:rowOff>0</xdr:rowOff>
              </from>
              <to>
                <xdr:col>12</xdr:col>
                <xdr:colOff>723900</xdr:colOff>
                <xdr:row>2</xdr:row>
                <xdr:rowOff>123825</xdr:rowOff>
              </to>
            </anchor>
          </controlPr>
        </control>
      </mc:Choice>
      <mc:Fallback>
        <control shapeId="13741" r:id="rId12" name="btnDrupal"/>
      </mc:Fallback>
    </mc:AlternateContent>
    <mc:AlternateContent xmlns:mc="http://schemas.openxmlformats.org/markup-compatibility/2006">
      <mc:Choice Requires="x14">
        <control shapeId="13647" r:id="rId14" name="btnADP">
          <controlPr autoLine="0" r:id="rId15">
            <anchor moveWithCells="1" sizeWithCells="1">
              <from>
                <xdr:col>12</xdr:col>
                <xdr:colOff>962025</xdr:colOff>
                <xdr:row>3</xdr:row>
                <xdr:rowOff>0</xdr:rowOff>
              </from>
              <to>
                <xdr:col>14</xdr:col>
                <xdr:colOff>704850</xdr:colOff>
                <xdr:row>4</xdr:row>
                <xdr:rowOff>123825</xdr:rowOff>
              </to>
            </anchor>
          </controlPr>
        </control>
      </mc:Choice>
      <mc:Fallback>
        <control shapeId="13647" r:id="rId14" name="btnADP"/>
      </mc:Fallback>
    </mc:AlternateContent>
    <mc:AlternateContent xmlns:mc="http://schemas.openxmlformats.org/markup-compatibility/2006">
      <mc:Choice Requires="x14">
        <control shapeId="13525" r:id="rId16" name="btnDelID">
          <controlPr autoLine="0" r:id="rId17">
            <anchor moveWithCells="1">
              <from>
                <xdr:col>0</xdr:col>
                <xdr:colOff>142875</xdr:colOff>
                <xdr:row>2</xdr:row>
                <xdr:rowOff>38100</xdr:rowOff>
              </from>
              <to>
                <xdr:col>2</xdr:col>
                <xdr:colOff>257175</xdr:colOff>
                <xdr:row>3</xdr:row>
                <xdr:rowOff>152400</xdr:rowOff>
              </to>
            </anchor>
          </controlPr>
        </control>
      </mc:Choice>
      <mc:Fallback>
        <control shapeId="13525" r:id="rId16" name="btnDelID"/>
      </mc:Fallback>
    </mc:AlternateContent>
    <mc:AlternateContent xmlns:mc="http://schemas.openxmlformats.org/markup-compatibility/2006">
      <mc:Choice Requires="x14">
        <control shapeId="13522" r:id="rId18" name="btnOutput">
          <controlPr autoLine="0" r:id="rId19">
            <anchor moveWithCells="1" sizeWithCells="1">
              <from>
                <xdr:col>10</xdr:col>
                <xdr:colOff>581025</xdr:colOff>
                <xdr:row>1</xdr:row>
                <xdr:rowOff>0</xdr:rowOff>
              </from>
              <to>
                <xdr:col>11</xdr:col>
                <xdr:colOff>714375</xdr:colOff>
                <xdr:row>2</xdr:row>
                <xdr:rowOff>123825</xdr:rowOff>
              </to>
            </anchor>
          </controlPr>
        </control>
      </mc:Choice>
      <mc:Fallback>
        <control shapeId="13522" r:id="rId18" name="btnOutput"/>
      </mc:Fallback>
    </mc:AlternateContent>
    <mc:AlternateContent xmlns:mc="http://schemas.openxmlformats.org/markup-compatibility/2006">
      <mc:Choice Requires="x14">
        <control shapeId="13476" r:id="rId20" name="btnSaveToDB">
          <controlPr autoFill="0" autoLine="0" r:id="rId21">
            <anchor moveWithCells="1" sizeWithCells="1">
              <from>
                <xdr:col>10</xdr:col>
                <xdr:colOff>581025</xdr:colOff>
                <xdr:row>3</xdr:row>
                <xdr:rowOff>19050</xdr:rowOff>
              </from>
              <to>
                <xdr:col>11</xdr:col>
                <xdr:colOff>714375</xdr:colOff>
                <xdr:row>4</xdr:row>
                <xdr:rowOff>142875</xdr:rowOff>
              </to>
            </anchor>
          </controlPr>
        </control>
      </mc:Choice>
      <mc:Fallback>
        <control shapeId="13476" r:id="rId20" name="btnSaveToDB"/>
      </mc:Fallback>
    </mc:AlternateContent>
    <mc:AlternateContent xmlns:mc="http://schemas.openxmlformats.org/markup-compatibility/2006">
      <mc:Choice Requires="x14">
        <control shapeId="13443" r:id="rId22" name="btnSort">
          <controlPr autoLine="0" r:id="rId23">
            <anchor moveWithCells="1" sizeWithCells="1">
              <from>
                <xdr:col>6</xdr:col>
                <xdr:colOff>171450</xdr:colOff>
                <xdr:row>3</xdr:row>
                <xdr:rowOff>0</xdr:rowOff>
              </from>
              <to>
                <xdr:col>8</xdr:col>
                <xdr:colOff>323850</xdr:colOff>
                <xdr:row>4</xdr:row>
                <xdr:rowOff>123825</xdr:rowOff>
              </to>
            </anchor>
          </controlPr>
        </control>
      </mc:Choice>
      <mc:Fallback>
        <control shapeId="13443" r:id="rId22" name="btnSort"/>
      </mc:Fallback>
    </mc:AlternateContent>
    <mc:AlternateContent xmlns:mc="http://schemas.openxmlformats.org/markup-compatibility/2006">
      <mc:Choice Requires="x14">
        <control shapeId="13441" r:id="rId24" name="btnLoadDB">
          <controlPr autoLine="0" r:id="rId25">
            <anchor moveWithCells="1" sizeWithCells="1">
              <from>
                <xdr:col>8</xdr:col>
                <xdr:colOff>447675</xdr:colOff>
                <xdr:row>2</xdr:row>
                <xdr:rowOff>180975</xdr:rowOff>
              </from>
              <to>
                <xdr:col>10</xdr:col>
                <xdr:colOff>419100</xdr:colOff>
                <xdr:row>4</xdr:row>
                <xdr:rowOff>142875</xdr:rowOff>
              </to>
            </anchor>
          </controlPr>
        </control>
      </mc:Choice>
      <mc:Fallback>
        <control shapeId="13441" r:id="rId24" name="btnLoadDB"/>
      </mc:Fallback>
    </mc:AlternateContent>
    <mc:AlternateContent xmlns:mc="http://schemas.openxmlformats.org/markup-compatibility/2006">
      <mc:Choice Requires="x14">
        <control shapeId="6334654" r:id="rId26" name="btnGenerateCaptionner">
          <controlPr defaultSize="0" autoLine="0" r:id="rId27">
            <anchor moveWithCells="1">
              <from>
                <xdr:col>6</xdr:col>
                <xdr:colOff>257175</xdr:colOff>
                <xdr:row>1</xdr:row>
                <xdr:rowOff>47625</xdr:rowOff>
              </from>
              <to>
                <xdr:col>8</xdr:col>
                <xdr:colOff>400050</xdr:colOff>
                <xdr:row>4</xdr:row>
                <xdr:rowOff>104775</xdr:rowOff>
              </to>
            </anchor>
          </controlPr>
        </control>
      </mc:Choice>
      <mc:Fallback>
        <control shapeId="6334654" r:id="rId26" name="btnGenerateCaptionner"/>
      </mc:Fallback>
    </mc:AlternateContent>
    <mc:AlternateContent xmlns:mc="http://schemas.openxmlformats.org/markup-compatibility/2006">
      <mc:Choice Requires="x14">
        <control shapeId="6334655" r:id="rId28" name="bntShowConfigTab">
          <controlPr autoLine="0" r:id="rId29">
            <anchor moveWithCells="1" sizeWithCells="1">
              <from>
                <xdr:col>0</xdr:col>
                <xdr:colOff>142875</xdr:colOff>
                <xdr:row>1</xdr:row>
                <xdr:rowOff>19050</xdr:rowOff>
              </from>
              <to>
                <xdr:col>1</xdr:col>
                <xdr:colOff>171450</xdr:colOff>
                <xdr:row>2</xdr:row>
                <xdr:rowOff>142875</xdr:rowOff>
              </to>
            </anchor>
          </controlPr>
        </control>
      </mc:Choice>
      <mc:Fallback>
        <control shapeId="6334655" r:id="rId28" name="bntShowConfigTab"/>
      </mc:Fallback>
    </mc:AlternateContent>
    <mc:AlternateContent xmlns:mc="http://schemas.openxmlformats.org/markup-compatibility/2006">
      <mc:Choice Requires="x14">
        <control shapeId="6334656" r:id="rId30" name="btnVersion">
          <controlPr autoLine="0" r:id="rId31">
            <anchor moveWithCells="1" sizeWithCells="1">
              <from>
                <xdr:col>0</xdr:col>
                <xdr:colOff>142875</xdr:colOff>
                <xdr:row>2</xdr:row>
                <xdr:rowOff>161925</xdr:rowOff>
              </from>
              <to>
                <xdr:col>1</xdr:col>
                <xdr:colOff>171450</xdr:colOff>
                <xdr:row>4</xdr:row>
                <xdr:rowOff>95250</xdr:rowOff>
              </to>
            </anchor>
          </controlPr>
        </control>
      </mc:Choice>
      <mc:Fallback>
        <control shapeId="6334656" r:id="rId30" name="btnVersion"/>
      </mc:Fallback>
    </mc:AlternateContent>
    <mc:AlternateContent xmlns:mc="http://schemas.openxmlformats.org/markup-compatibility/2006">
      <mc:Choice Requires="x14">
        <control shapeId="6334659" r:id="rId32" name="multiDayCheckBox">
          <controlPr defaultSize="0" autoLine="0" r:id="rId33">
            <anchor moveWithCells="1">
              <from>
                <xdr:col>8</xdr:col>
                <xdr:colOff>476250</xdr:colOff>
                <xdr:row>1</xdr:row>
                <xdr:rowOff>9525</xdr:rowOff>
              </from>
              <to>
                <xdr:col>10</xdr:col>
                <xdr:colOff>409575</xdr:colOff>
                <xdr:row>2</xdr:row>
                <xdr:rowOff>123825</xdr:rowOff>
              </to>
            </anchor>
          </controlPr>
        </control>
      </mc:Choice>
      <mc:Fallback>
        <control shapeId="6334659" r:id="rId32" name="multiDayCheckBox"/>
      </mc:Fallback>
    </mc:AlternateContent>
  </control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56A61-C709-431D-9D39-3C56E7D95C82}">
  <sheetPr>
    <pageSetUpPr fitToPage="1"/>
  </sheetPr>
  <dimension ref="A1:BT99"/>
  <sheetViews>
    <sheetView zoomScale="75" zoomScaleNormal="75" workbookViewId="0">
      <pane xSplit="1" ySplit="2" topLeftCell="B3" activePane="bottomRight" state="frozen"/>
      <selection pane="topRight" activeCell="B1" sqref="B1"/>
      <selection pane="bottomLeft" activeCell="A3" sqref="A3"/>
      <selection pane="bottomRight" activeCell="B3" sqref="B3"/>
    </sheetView>
  </sheetViews>
  <sheetFormatPr defaultRowHeight="12.75" x14ac:dyDescent="0.2"/>
  <cols>
    <col min="1" max="1" width="7.7109375" style="469" customWidth="1"/>
    <col min="2" max="5" width="12.7109375" customWidth="1"/>
    <col min="6" max="6" width="12.7109375" hidden="1" customWidth="1"/>
    <col min="7" max="7" width="12.7109375" customWidth="1"/>
    <col min="8" max="23" width="12.7109375" hidden="1" customWidth="1"/>
    <col min="24" max="25" width="12.7109375" customWidth="1"/>
    <col min="26" max="34" width="12.7109375" hidden="1" customWidth="1"/>
    <col min="35" max="35" width="12.7109375" customWidth="1"/>
    <col min="36" max="36" width="12.7109375" hidden="1" customWidth="1"/>
    <col min="37" max="37" width="12.7109375" customWidth="1"/>
    <col min="38" max="38" width="12.7109375" hidden="1" customWidth="1"/>
    <col min="39" max="45" width="12.7109375" customWidth="1"/>
    <col min="46" max="46" width="12.7109375" hidden="1" customWidth="1"/>
    <col min="47" max="61" width="12.7109375" customWidth="1"/>
    <col min="62" max="64" width="12.7109375" hidden="1" customWidth="1"/>
    <col min="65" max="66" width="12.7109375" customWidth="1"/>
    <col min="67" max="67" width="12.7109375" hidden="1" customWidth="1"/>
    <col min="68" max="71" width="12.7109375" customWidth="1"/>
    <col min="72" max="72" width="12.7109375" hidden="1" customWidth="1"/>
    <col min="73" max="269" width="11.42578125" customWidth="1"/>
  </cols>
  <sheetData>
    <row r="1" spans="1:72" s="2" customFormat="1" ht="20.100000000000001" customHeight="1" x14ac:dyDescent="0.4">
      <c r="A1" s="469"/>
      <c r="B1" s="572" t="s">
        <v>2604</v>
      </c>
      <c r="C1" s="572"/>
      <c r="D1" s="572"/>
      <c r="E1" s="572"/>
      <c r="F1" s="572"/>
      <c r="G1" s="572"/>
      <c r="H1" s="572"/>
      <c r="I1" s="572"/>
      <c r="J1" s="572"/>
      <c r="K1" s="572"/>
      <c r="L1" s="572"/>
      <c r="M1" s="572"/>
      <c r="N1" s="572"/>
      <c r="O1" s="572"/>
      <c r="P1" s="572"/>
      <c r="Q1" s="572"/>
      <c r="R1" s="572"/>
      <c r="S1" s="572"/>
      <c r="T1" s="572"/>
      <c r="U1" s="572"/>
      <c r="V1" s="572"/>
      <c r="W1" s="572"/>
      <c r="X1" s="572"/>
      <c r="Y1" s="572"/>
      <c r="Z1" s="572"/>
      <c r="AA1" s="572"/>
      <c r="AB1" s="572"/>
      <c r="AC1" s="572"/>
      <c r="AD1" s="572"/>
      <c r="AE1" s="572"/>
      <c r="AF1" s="572"/>
      <c r="AG1" s="572"/>
      <c r="AH1" s="572"/>
      <c r="AI1" s="572"/>
      <c r="AJ1" s="572"/>
      <c r="AK1" s="572"/>
      <c r="AL1" s="572"/>
      <c r="AM1" s="572"/>
      <c r="AN1" s="572"/>
      <c r="AO1" s="572"/>
      <c r="AP1" s="572"/>
      <c r="AQ1" s="572"/>
      <c r="AR1" s="572"/>
      <c r="AS1" s="572"/>
      <c r="AT1" s="572"/>
      <c r="AU1" s="572"/>
      <c r="AV1" s="572"/>
      <c r="AW1" s="572"/>
      <c r="AX1" s="572"/>
      <c r="AY1" s="572"/>
      <c r="AZ1" s="572"/>
      <c r="BA1" s="572"/>
      <c r="BB1" s="572"/>
      <c r="BC1" s="572"/>
      <c r="BD1" s="572"/>
      <c r="BE1" s="572"/>
      <c r="BF1" s="572"/>
      <c r="BG1" s="572"/>
      <c r="BH1" s="572"/>
      <c r="BI1" s="572"/>
      <c r="BJ1" s="572"/>
      <c r="BK1" s="572"/>
      <c r="BL1" s="572"/>
      <c r="BM1" s="572"/>
      <c r="BN1" s="572"/>
      <c r="BO1" s="572"/>
      <c r="BP1" s="572"/>
      <c r="BQ1" s="572"/>
      <c r="BR1" s="572"/>
      <c r="BS1" s="572"/>
      <c r="BT1" s="572"/>
    </row>
    <row r="2" spans="1:72" s="2" customFormat="1" ht="18.75" thickBot="1" x14ac:dyDescent="0.3">
      <c r="A2" s="469"/>
      <c r="B2" s="573" t="s">
        <v>1196</v>
      </c>
      <c r="C2" s="573" t="s">
        <v>1197</v>
      </c>
      <c r="D2" s="573" t="s">
        <v>1198</v>
      </c>
      <c r="E2" s="573" t="s">
        <v>1199</v>
      </c>
      <c r="F2" s="573" t="s">
        <v>1960</v>
      </c>
      <c r="G2" s="573" t="s">
        <v>1961</v>
      </c>
      <c r="H2" s="573" t="s">
        <v>1962</v>
      </c>
      <c r="I2" s="573" t="s">
        <v>1963</v>
      </c>
      <c r="J2" s="573" t="s">
        <v>1964</v>
      </c>
      <c r="K2" s="573" t="s">
        <v>1965</v>
      </c>
      <c r="L2" s="573" t="s">
        <v>1966</v>
      </c>
      <c r="M2" s="573" t="s">
        <v>1967</v>
      </c>
      <c r="N2" s="573" t="s">
        <v>1968</v>
      </c>
      <c r="O2" s="573" t="s">
        <v>1969</v>
      </c>
      <c r="P2" s="573" t="s">
        <v>1970</v>
      </c>
      <c r="Q2" s="573" t="s">
        <v>1971</v>
      </c>
      <c r="R2" s="573" t="s">
        <v>2260</v>
      </c>
      <c r="S2" s="573" t="s">
        <v>2261</v>
      </c>
      <c r="T2" s="573" t="s">
        <v>2262</v>
      </c>
      <c r="U2" s="573" t="s">
        <v>2263</v>
      </c>
      <c r="V2" s="573" t="s">
        <v>2264</v>
      </c>
      <c r="W2" s="573" t="s">
        <v>346</v>
      </c>
      <c r="X2" s="573" t="s">
        <v>1982</v>
      </c>
      <c r="Y2" s="573" t="s">
        <v>223</v>
      </c>
      <c r="Z2" s="573" t="s">
        <v>595</v>
      </c>
      <c r="AA2" s="573" t="s">
        <v>1107</v>
      </c>
      <c r="AB2" s="573" t="s">
        <v>2265</v>
      </c>
      <c r="AC2" s="573" t="s">
        <v>684</v>
      </c>
      <c r="AD2" s="573" t="s">
        <v>685</v>
      </c>
      <c r="AE2" s="573" t="s">
        <v>686</v>
      </c>
      <c r="AF2" s="573" t="s">
        <v>1365</v>
      </c>
      <c r="AG2" s="573" t="s">
        <v>1366</v>
      </c>
      <c r="AH2" s="573" t="s">
        <v>1367</v>
      </c>
      <c r="AI2" s="573" t="s">
        <v>225</v>
      </c>
      <c r="AJ2" s="573" t="s">
        <v>22</v>
      </c>
      <c r="AK2" s="573" t="s">
        <v>706</v>
      </c>
      <c r="AL2" s="573" t="s">
        <v>707</v>
      </c>
      <c r="AM2" s="573" t="s">
        <v>708</v>
      </c>
      <c r="AN2" s="573" t="s">
        <v>708</v>
      </c>
      <c r="AO2" s="573" t="s">
        <v>709</v>
      </c>
      <c r="AP2" s="573" t="s">
        <v>709</v>
      </c>
      <c r="AQ2" s="573" t="s">
        <v>710</v>
      </c>
      <c r="AR2" s="573" t="s">
        <v>711</v>
      </c>
      <c r="AS2" s="573" t="s">
        <v>711</v>
      </c>
      <c r="AT2" s="573" t="s">
        <v>712</v>
      </c>
      <c r="AU2" s="573" t="s">
        <v>713</v>
      </c>
      <c r="AV2" s="573" t="s">
        <v>714</v>
      </c>
      <c r="AW2" s="573" t="s">
        <v>714</v>
      </c>
      <c r="AX2" s="573" t="s">
        <v>678</v>
      </c>
      <c r="AY2" s="573" t="s">
        <v>678</v>
      </c>
      <c r="AZ2" s="573" t="s">
        <v>679</v>
      </c>
      <c r="BA2" s="573" t="s">
        <v>679</v>
      </c>
      <c r="BB2" s="573" t="s">
        <v>680</v>
      </c>
      <c r="BC2" s="573" t="s">
        <v>680</v>
      </c>
      <c r="BD2" s="573" t="s">
        <v>681</v>
      </c>
      <c r="BE2" s="573" t="s">
        <v>681</v>
      </c>
      <c r="BF2" s="573" t="s">
        <v>682</v>
      </c>
      <c r="BG2" s="573" t="s">
        <v>683</v>
      </c>
      <c r="BH2" s="573" t="s">
        <v>683</v>
      </c>
      <c r="BI2" s="573" t="s">
        <v>968</v>
      </c>
      <c r="BJ2" s="573" t="s">
        <v>969</v>
      </c>
      <c r="BK2" s="573" t="s">
        <v>975</v>
      </c>
      <c r="BL2" s="573" t="s">
        <v>976</v>
      </c>
      <c r="BM2" s="573" t="s">
        <v>988</v>
      </c>
      <c r="BN2" s="573" t="s">
        <v>988</v>
      </c>
      <c r="BO2" s="573" t="s">
        <v>989</v>
      </c>
      <c r="BP2" s="573" t="s">
        <v>2266</v>
      </c>
      <c r="BQ2" s="573" t="s">
        <v>2266</v>
      </c>
      <c r="BR2" s="573" t="s">
        <v>2266</v>
      </c>
      <c r="BS2" s="573" t="s">
        <v>2266</v>
      </c>
      <c r="BT2" s="573" t="s">
        <v>1368</v>
      </c>
    </row>
    <row r="3" spans="1:72" ht="13.5" thickTop="1" x14ac:dyDescent="0.2">
      <c r="A3" s="469">
        <v>0</v>
      </c>
      <c r="B3" s="494"/>
      <c r="C3" s="494"/>
      <c r="D3" s="494"/>
      <c r="E3" s="494"/>
      <c r="F3" s="494"/>
      <c r="G3" s="494"/>
      <c r="H3" s="494"/>
      <c r="I3" s="494"/>
      <c r="J3" s="494"/>
      <c r="K3" s="494"/>
      <c r="L3" s="494"/>
      <c r="M3" s="494"/>
      <c r="N3" s="494"/>
      <c r="O3" s="494"/>
      <c r="P3" s="494"/>
      <c r="Q3" s="494"/>
      <c r="R3" s="494"/>
      <c r="S3" s="494"/>
      <c r="T3" s="494"/>
      <c r="U3" s="494"/>
      <c r="V3" s="494"/>
      <c r="W3" s="494"/>
      <c r="X3" s="494"/>
      <c r="Y3" s="494"/>
      <c r="Z3" s="494"/>
      <c r="AA3" s="494"/>
      <c r="AB3" s="494"/>
      <c r="AC3" s="494"/>
      <c r="AD3" s="494"/>
      <c r="AE3" s="494"/>
      <c r="AF3" s="494"/>
      <c r="AG3" s="494"/>
      <c r="AH3" s="494"/>
      <c r="AI3" s="494"/>
      <c r="AJ3" s="494"/>
      <c r="AK3" s="494"/>
      <c r="AL3" s="494"/>
      <c r="AM3" s="489"/>
      <c r="AN3" s="319"/>
      <c r="AO3" s="489"/>
      <c r="AP3" s="319"/>
      <c r="AQ3" s="494"/>
      <c r="AR3" s="489"/>
      <c r="AS3" s="319"/>
      <c r="AT3" s="494"/>
      <c r="AU3" s="494"/>
      <c r="AV3" s="548" t="s">
        <v>2184</v>
      </c>
      <c r="AW3" s="319"/>
      <c r="AX3" s="489"/>
      <c r="AY3" s="319"/>
      <c r="AZ3" s="489"/>
      <c r="BA3" s="319"/>
      <c r="BB3" s="489"/>
      <c r="BC3" s="319"/>
      <c r="BD3" s="489"/>
      <c r="BE3" s="319"/>
      <c r="BF3" s="494"/>
      <c r="BG3" s="489"/>
      <c r="BH3" s="319"/>
      <c r="BI3" s="494"/>
      <c r="BJ3" s="494"/>
      <c r="BK3" s="494"/>
      <c r="BL3" s="494"/>
      <c r="BM3" s="489"/>
      <c r="BN3" s="319"/>
      <c r="BO3" s="494"/>
      <c r="BP3" s="570" t="s">
        <v>2605</v>
      </c>
      <c r="BQ3" s="571" t="s">
        <v>2607</v>
      </c>
      <c r="BR3" s="318"/>
      <c r="BS3" s="319"/>
      <c r="BT3" s="491"/>
    </row>
    <row r="4" spans="1:72" x14ac:dyDescent="0.2">
      <c r="A4" s="469">
        <v>1.0416666666666666E-2</v>
      </c>
      <c r="B4" s="495"/>
      <c r="C4" s="495"/>
      <c r="D4" s="495"/>
      <c r="E4" s="495"/>
      <c r="F4" s="495"/>
      <c r="G4" s="495"/>
      <c r="H4" s="495"/>
      <c r="I4" s="495"/>
      <c r="J4" s="495"/>
      <c r="K4" s="495"/>
      <c r="L4" s="495"/>
      <c r="M4" s="495"/>
      <c r="N4" s="495"/>
      <c r="O4" s="495"/>
      <c r="P4" s="495"/>
      <c r="Q4" s="495"/>
      <c r="R4" s="495"/>
      <c r="S4" s="495"/>
      <c r="T4" s="495"/>
      <c r="U4" s="495"/>
      <c r="V4" s="495"/>
      <c r="W4" s="495"/>
      <c r="X4" s="495"/>
      <c r="Y4" s="495"/>
      <c r="Z4" s="495"/>
      <c r="AA4" s="495"/>
      <c r="AB4" s="495"/>
      <c r="AC4" s="495"/>
      <c r="AD4" s="495"/>
      <c r="AE4" s="495"/>
      <c r="AF4" s="495"/>
      <c r="AG4" s="495"/>
      <c r="AH4" s="495"/>
      <c r="AI4" s="495"/>
      <c r="AJ4" s="495"/>
      <c r="AK4" s="495"/>
      <c r="AL4" s="495"/>
      <c r="AM4" s="486"/>
      <c r="AN4" s="317"/>
      <c r="AO4" s="486"/>
      <c r="AP4" s="317"/>
      <c r="AQ4" s="495"/>
      <c r="AR4" s="486"/>
      <c r="AS4" s="317"/>
      <c r="AT4" s="495"/>
      <c r="AU4" s="495"/>
      <c r="AV4" s="535" t="s">
        <v>2606</v>
      </c>
      <c r="AW4" s="317"/>
      <c r="AX4" s="549" t="s">
        <v>2184</v>
      </c>
      <c r="AY4" s="317"/>
      <c r="AZ4" s="486"/>
      <c r="BA4" s="317"/>
      <c r="BB4" s="486"/>
      <c r="BC4" s="317"/>
      <c r="BD4" s="486"/>
      <c r="BE4" s="317"/>
      <c r="BF4" s="495"/>
      <c r="BG4" s="486"/>
      <c r="BH4" s="317"/>
      <c r="BI4" s="495"/>
      <c r="BJ4" s="495"/>
      <c r="BK4" s="495"/>
      <c r="BL4" s="495"/>
      <c r="BM4" s="486"/>
      <c r="BN4" s="317"/>
      <c r="BO4" s="495"/>
      <c r="BP4" s="488"/>
      <c r="BQ4" s="386"/>
      <c r="BR4" s="385" t="s">
        <v>2608</v>
      </c>
      <c r="BS4" s="317"/>
      <c r="BT4" s="492"/>
    </row>
    <row r="5" spans="1:72" x14ac:dyDescent="0.2">
      <c r="A5" s="469">
        <v>2.0833333333333332E-2</v>
      </c>
      <c r="B5" s="495"/>
      <c r="C5" s="495"/>
      <c r="D5" s="495"/>
      <c r="E5" s="495"/>
      <c r="F5" s="495"/>
      <c r="G5" s="495"/>
      <c r="H5" s="495"/>
      <c r="I5" s="495"/>
      <c r="J5" s="495"/>
      <c r="K5" s="495"/>
      <c r="L5" s="495"/>
      <c r="M5" s="495"/>
      <c r="N5" s="495"/>
      <c r="O5" s="495"/>
      <c r="P5" s="495"/>
      <c r="Q5" s="495"/>
      <c r="R5" s="495"/>
      <c r="S5" s="495"/>
      <c r="T5" s="495"/>
      <c r="U5" s="495"/>
      <c r="V5" s="495"/>
      <c r="W5" s="495"/>
      <c r="X5" s="495"/>
      <c r="Y5" s="495"/>
      <c r="Z5" s="495"/>
      <c r="AA5" s="495"/>
      <c r="AB5" s="495"/>
      <c r="AC5" s="495"/>
      <c r="AD5" s="495"/>
      <c r="AE5" s="495"/>
      <c r="AF5" s="495"/>
      <c r="AG5" s="495"/>
      <c r="AH5" s="495"/>
      <c r="AI5" s="495"/>
      <c r="AJ5" s="495"/>
      <c r="AK5" s="495"/>
      <c r="AL5" s="495"/>
      <c r="AM5" s="486"/>
      <c r="AN5" s="317"/>
      <c r="AO5" s="486"/>
      <c r="AP5" s="317"/>
      <c r="AQ5" s="495"/>
      <c r="AR5" s="486"/>
      <c r="AS5" s="317"/>
      <c r="AT5" s="495"/>
      <c r="AU5" s="495"/>
      <c r="AV5" s="536"/>
      <c r="AW5" s="317"/>
      <c r="AX5" s="550" t="s">
        <v>2609</v>
      </c>
      <c r="AY5" s="317"/>
      <c r="AZ5" s="552" t="s">
        <v>2184</v>
      </c>
      <c r="BA5" s="317"/>
      <c r="BB5" s="486"/>
      <c r="BC5" s="317"/>
      <c r="BD5" s="486"/>
      <c r="BE5" s="317"/>
      <c r="BF5" s="495"/>
      <c r="BG5" s="486"/>
      <c r="BH5" s="317"/>
      <c r="BI5" s="495"/>
      <c r="BJ5" s="495"/>
      <c r="BK5" s="495"/>
      <c r="BL5" s="495"/>
      <c r="BM5" s="486"/>
      <c r="BN5" s="317"/>
      <c r="BO5" s="495"/>
      <c r="BP5" s="488"/>
      <c r="BQ5" s="386"/>
      <c r="BR5" s="386"/>
      <c r="BS5" s="317"/>
      <c r="BT5" s="492"/>
    </row>
    <row r="6" spans="1:72" x14ac:dyDescent="0.2">
      <c r="A6" s="469">
        <v>3.125E-2</v>
      </c>
      <c r="B6" s="495"/>
      <c r="C6" s="495"/>
      <c r="D6" s="495"/>
      <c r="E6" s="495"/>
      <c r="F6" s="495"/>
      <c r="G6" s="495"/>
      <c r="H6" s="495"/>
      <c r="I6" s="495"/>
      <c r="J6" s="495"/>
      <c r="K6" s="495"/>
      <c r="L6" s="495"/>
      <c r="M6" s="495"/>
      <c r="N6" s="495"/>
      <c r="O6" s="495"/>
      <c r="P6" s="495"/>
      <c r="Q6" s="495"/>
      <c r="R6" s="495"/>
      <c r="S6" s="495"/>
      <c r="T6" s="495"/>
      <c r="U6" s="495"/>
      <c r="V6" s="495"/>
      <c r="W6" s="495"/>
      <c r="X6" s="495"/>
      <c r="Y6" s="495"/>
      <c r="Z6" s="495"/>
      <c r="AA6" s="495"/>
      <c r="AB6" s="495"/>
      <c r="AC6" s="495"/>
      <c r="AD6" s="495"/>
      <c r="AE6" s="495"/>
      <c r="AF6" s="495"/>
      <c r="AG6" s="495"/>
      <c r="AH6" s="495"/>
      <c r="AI6" s="495"/>
      <c r="AJ6" s="495"/>
      <c r="AK6" s="495"/>
      <c r="AL6" s="495"/>
      <c r="AM6" s="486"/>
      <c r="AN6" s="317"/>
      <c r="AO6" s="486"/>
      <c r="AP6" s="317"/>
      <c r="AQ6" s="495"/>
      <c r="AR6" s="486"/>
      <c r="AS6" s="317"/>
      <c r="AT6" s="495"/>
      <c r="AU6" s="495"/>
      <c r="AV6" s="486"/>
      <c r="AW6" s="317"/>
      <c r="AX6" s="551"/>
      <c r="AY6" s="317"/>
      <c r="AZ6" s="553" t="s">
        <v>2610</v>
      </c>
      <c r="BA6" s="317"/>
      <c r="BB6" s="486"/>
      <c r="BC6" s="317"/>
      <c r="BD6" s="535" t="s">
        <v>2606</v>
      </c>
      <c r="BE6" s="317"/>
      <c r="BF6" s="495"/>
      <c r="BG6" s="529" t="s">
        <v>2184</v>
      </c>
      <c r="BH6" s="317"/>
      <c r="BI6" s="495"/>
      <c r="BJ6" s="495"/>
      <c r="BK6" s="495"/>
      <c r="BL6" s="495"/>
      <c r="BM6" s="559" t="s">
        <v>2184</v>
      </c>
      <c r="BN6" s="317"/>
      <c r="BO6" s="495"/>
      <c r="BP6" s="486"/>
      <c r="BQ6" s="386"/>
      <c r="BR6" s="114"/>
      <c r="BS6" s="317"/>
      <c r="BT6" s="492"/>
    </row>
    <row r="7" spans="1:72" x14ac:dyDescent="0.2">
      <c r="A7" s="469">
        <v>4.1666666666666664E-2</v>
      </c>
      <c r="B7" s="495"/>
      <c r="C7" s="495"/>
      <c r="D7" s="495"/>
      <c r="E7" s="495"/>
      <c r="F7" s="495"/>
      <c r="G7" s="495"/>
      <c r="H7" s="495"/>
      <c r="I7" s="495"/>
      <c r="J7" s="495"/>
      <c r="K7" s="495"/>
      <c r="L7" s="495"/>
      <c r="M7" s="495"/>
      <c r="N7" s="495"/>
      <c r="O7" s="495"/>
      <c r="P7" s="495"/>
      <c r="Q7" s="495"/>
      <c r="R7" s="495"/>
      <c r="S7" s="495"/>
      <c r="T7" s="495"/>
      <c r="U7" s="495"/>
      <c r="V7" s="495"/>
      <c r="W7" s="495"/>
      <c r="X7" s="495"/>
      <c r="Y7" s="496" t="s">
        <v>2613</v>
      </c>
      <c r="Z7" s="495"/>
      <c r="AA7" s="495"/>
      <c r="AB7" s="495"/>
      <c r="AC7" s="495"/>
      <c r="AD7" s="495"/>
      <c r="AE7" s="495"/>
      <c r="AF7" s="495"/>
      <c r="AG7" s="495"/>
      <c r="AH7" s="495"/>
      <c r="AI7" s="495"/>
      <c r="AJ7" s="495"/>
      <c r="AK7" s="495"/>
      <c r="AL7" s="495"/>
      <c r="AM7" s="486"/>
      <c r="AN7" s="317"/>
      <c r="AO7" s="486"/>
      <c r="AP7" s="317"/>
      <c r="AQ7" s="495"/>
      <c r="AR7" s="486"/>
      <c r="AS7" s="317"/>
      <c r="AT7" s="495"/>
      <c r="AU7" s="495"/>
      <c r="AV7" s="534" t="s">
        <v>2184</v>
      </c>
      <c r="AW7" s="317"/>
      <c r="AX7" s="551"/>
      <c r="AY7" s="317"/>
      <c r="AZ7" s="554"/>
      <c r="BA7" s="317"/>
      <c r="BB7" s="486"/>
      <c r="BC7" s="317"/>
      <c r="BD7" s="536"/>
      <c r="BE7" s="317"/>
      <c r="BF7" s="495"/>
      <c r="BG7" s="527" t="s">
        <v>2611</v>
      </c>
      <c r="BH7" s="317"/>
      <c r="BI7" s="495"/>
      <c r="BJ7" s="495"/>
      <c r="BK7" s="495"/>
      <c r="BL7" s="495"/>
      <c r="BM7" s="560" t="s">
        <v>2612</v>
      </c>
      <c r="BN7" s="317"/>
      <c r="BO7" s="495"/>
      <c r="BP7" s="486"/>
      <c r="BQ7" s="114"/>
      <c r="BR7" s="114"/>
      <c r="BS7" s="317"/>
      <c r="BT7" s="492"/>
    </row>
    <row r="8" spans="1:72" x14ac:dyDescent="0.2">
      <c r="A8" s="469">
        <v>5.2083333333333336E-2</v>
      </c>
      <c r="B8" s="495"/>
      <c r="C8" s="495"/>
      <c r="D8" s="495"/>
      <c r="E8" s="495"/>
      <c r="F8" s="495"/>
      <c r="G8" s="495"/>
      <c r="H8" s="495"/>
      <c r="I8" s="495"/>
      <c r="J8" s="495"/>
      <c r="K8" s="495"/>
      <c r="L8" s="495"/>
      <c r="M8" s="495"/>
      <c r="N8" s="495"/>
      <c r="O8" s="495"/>
      <c r="P8" s="495"/>
      <c r="Q8" s="495"/>
      <c r="R8" s="495"/>
      <c r="S8" s="495"/>
      <c r="T8" s="495"/>
      <c r="U8" s="495"/>
      <c r="V8" s="495"/>
      <c r="W8" s="495"/>
      <c r="X8" s="495"/>
      <c r="Y8" s="497"/>
      <c r="Z8" s="495"/>
      <c r="AA8" s="495"/>
      <c r="AB8" s="495"/>
      <c r="AC8" s="495"/>
      <c r="AD8" s="495"/>
      <c r="AE8" s="495"/>
      <c r="AF8" s="495"/>
      <c r="AG8" s="495"/>
      <c r="AH8" s="495"/>
      <c r="AI8" s="495"/>
      <c r="AJ8" s="495"/>
      <c r="AK8" s="495"/>
      <c r="AL8" s="495"/>
      <c r="AM8" s="486"/>
      <c r="AN8" s="317"/>
      <c r="AO8" s="486"/>
      <c r="AP8" s="317"/>
      <c r="AQ8" s="495"/>
      <c r="AR8" s="486"/>
      <c r="AS8" s="317"/>
      <c r="AT8" s="495"/>
      <c r="AU8" s="495"/>
      <c r="AV8" s="535" t="s">
        <v>2614</v>
      </c>
      <c r="AW8" s="317"/>
      <c r="AX8" s="551"/>
      <c r="AY8" s="317"/>
      <c r="AZ8" s="554"/>
      <c r="BA8" s="317"/>
      <c r="BB8" s="486"/>
      <c r="BC8" s="317"/>
      <c r="BD8" s="486"/>
      <c r="BE8" s="317"/>
      <c r="BF8" s="495"/>
      <c r="BG8" s="528"/>
      <c r="BH8" s="317"/>
      <c r="BI8" s="495"/>
      <c r="BJ8" s="495"/>
      <c r="BK8" s="495"/>
      <c r="BL8" s="495"/>
      <c r="BM8" s="561"/>
      <c r="BN8" s="317"/>
      <c r="BO8" s="495"/>
      <c r="BP8" s="486"/>
      <c r="BQ8" s="114"/>
      <c r="BR8" s="114"/>
      <c r="BS8" s="317"/>
      <c r="BT8" s="492"/>
    </row>
    <row r="9" spans="1:72" x14ac:dyDescent="0.2">
      <c r="A9" s="469">
        <v>6.25E-2</v>
      </c>
      <c r="B9" s="495"/>
      <c r="C9" s="495"/>
      <c r="D9" s="495"/>
      <c r="E9" s="495"/>
      <c r="F9" s="495"/>
      <c r="G9" s="495"/>
      <c r="H9" s="495"/>
      <c r="I9" s="495"/>
      <c r="J9" s="495"/>
      <c r="K9" s="495"/>
      <c r="L9" s="495"/>
      <c r="M9" s="495"/>
      <c r="N9" s="495"/>
      <c r="O9" s="495"/>
      <c r="P9" s="495"/>
      <c r="Q9" s="495"/>
      <c r="R9" s="495"/>
      <c r="S9" s="495"/>
      <c r="T9" s="495"/>
      <c r="U9" s="495"/>
      <c r="V9" s="495"/>
      <c r="W9" s="495"/>
      <c r="X9" s="495"/>
      <c r="Y9" s="497"/>
      <c r="Z9" s="495"/>
      <c r="AA9" s="495"/>
      <c r="AB9" s="495"/>
      <c r="AC9" s="495"/>
      <c r="AD9" s="495"/>
      <c r="AE9" s="495"/>
      <c r="AF9" s="495"/>
      <c r="AG9" s="495"/>
      <c r="AH9" s="495"/>
      <c r="AI9" s="495"/>
      <c r="AJ9" s="495"/>
      <c r="AK9" s="495"/>
      <c r="AL9" s="495"/>
      <c r="AM9" s="486"/>
      <c r="AN9" s="317"/>
      <c r="AO9" s="486"/>
      <c r="AP9" s="317"/>
      <c r="AQ9" s="495"/>
      <c r="AR9" s="486"/>
      <c r="AS9" s="317"/>
      <c r="AT9" s="495"/>
      <c r="AU9" s="495"/>
      <c r="AV9" s="536"/>
      <c r="AW9" s="317"/>
      <c r="AX9" s="551"/>
      <c r="AY9" s="317"/>
      <c r="AZ9" s="554"/>
      <c r="BA9" s="317"/>
      <c r="BB9" s="486"/>
      <c r="BC9" s="317"/>
      <c r="BD9" s="486"/>
      <c r="BE9" s="317"/>
      <c r="BF9" s="495"/>
      <c r="BG9" s="528"/>
      <c r="BH9" s="317"/>
      <c r="BI9" s="495"/>
      <c r="BJ9" s="495"/>
      <c r="BK9" s="495"/>
      <c r="BL9" s="495"/>
      <c r="BM9" s="561"/>
      <c r="BN9" s="317"/>
      <c r="BO9" s="495"/>
      <c r="BP9" s="486"/>
      <c r="BQ9" s="114"/>
      <c r="BR9" s="114"/>
      <c r="BS9" s="317"/>
      <c r="BT9" s="492"/>
    </row>
    <row r="10" spans="1:72" x14ac:dyDescent="0.2">
      <c r="A10" s="469">
        <v>7.2916666666666671E-2</v>
      </c>
      <c r="B10" s="495"/>
      <c r="C10" s="495"/>
      <c r="D10" s="495"/>
      <c r="E10" s="495"/>
      <c r="F10" s="495"/>
      <c r="G10" s="495"/>
      <c r="H10" s="495"/>
      <c r="I10" s="495"/>
      <c r="J10" s="495"/>
      <c r="K10" s="495"/>
      <c r="L10" s="495"/>
      <c r="M10" s="495"/>
      <c r="N10" s="495"/>
      <c r="O10" s="495"/>
      <c r="P10" s="495"/>
      <c r="Q10" s="495"/>
      <c r="R10" s="495"/>
      <c r="S10" s="495"/>
      <c r="T10" s="495"/>
      <c r="U10" s="495"/>
      <c r="V10" s="495"/>
      <c r="W10" s="495"/>
      <c r="X10" s="495"/>
      <c r="Y10" s="497"/>
      <c r="Z10" s="495"/>
      <c r="AA10" s="495"/>
      <c r="AB10" s="495"/>
      <c r="AC10" s="495"/>
      <c r="AD10" s="495"/>
      <c r="AE10" s="495"/>
      <c r="AF10" s="495"/>
      <c r="AG10" s="495"/>
      <c r="AH10" s="495"/>
      <c r="AI10" s="495"/>
      <c r="AJ10" s="495"/>
      <c r="AK10" s="495"/>
      <c r="AL10" s="495"/>
      <c r="AM10" s="486"/>
      <c r="AN10" s="317"/>
      <c r="AO10" s="486"/>
      <c r="AP10" s="317"/>
      <c r="AQ10" s="495"/>
      <c r="AR10" s="486"/>
      <c r="AS10" s="317"/>
      <c r="AT10" s="495"/>
      <c r="AU10" s="495"/>
      <c r="AV10" s="536"/>
      <c r="AW10" s="317"/>
      <c r="AX10" s="550" t="s">
        <v>2617</v>
      </c>
      <c r="AY10" s="317"/>
      <c r="AZ10" s="554"/>
      <c r="BA10" s="317"/>
      <c r="BB10" s="552" t="s">
        <v>2184</v>
      </c>
      <c r="BC10" s="317"/>
      <c r="BD10" s="486"/>
      <c r="BE10" s="317"/>
      <c r="BF10" s="495"/>
      <c r="BG10" s="528"/>
      <c r="BH10" s="348" t="s">
        <v>2184</v>
      </c>
      <c r="BI10" s="495"/>
      <c r="BJ10" s="495"/>
      <c r="BK10" s="495"/>
      <c r="BL10" s="495"/>
      <c r="BM10" s="561"/>
      <c r="BN10" s="317"/>
      <c r="BO10" s="495"/>
      <c r="BP10" s="486"/>
      <c r="BQ10" s="114"/>
      <c r="BR10" s="114"/>
      <c r="BS10" s="317"/>
      <c r="BT10" s="492"/>
    </row>
    <row r="11" spans="1:72" x14ac:dyDescent="0.2">
      <c r="A11" s="469">
        <v>8.3333333333333329E-2</v>
      </c>
      <c r="B11" s="495"/>
      <c r="C11" s="495"/>
      <c r="D11" s="495"/>
      <c r="E11" s="495"/>
      <c r="F11" s="495"/>
      <c r="G11" s="495"/>
      <c r="H11" s="495"/>
      <c r="I11" s="495"/>
      <c r="J11" s="495"/>
      <c r="K11" s="495"/>
      <c r="L11" s="495"/>
      <c r="M11" s="495"/>
      <c r="N11" s="495"/>
      <c r="O11" s="495"/>
      <c r="P11" s="495"/>
      <c r="Q11" s="495"/>
      <c r="R11" s="495"/>
      <c r="S11" s="495"/>
      <c r="T11" s="495"/>
      <c r="U11" s="495"/>
      <c r="V11" s="495"/>
      <c r="W11" s="495"/>
      <c r="X11" s="495"/>
      <c r="Y11" s="497"/>
      <c r="Z11" s="495"/>
      <c r="AA11" s="495"/>
      <c r="AB11" s="495"/>
      <c r="AC11" s="495"/>
      <c r="AD11" s="495"/>
      <c r="AE11" s="495"/>
      <c r="AF11" s="495"/>
      <c r="AG11" s="495"/>
      <c r="AH11" s="495"/>
      <c r="AI11" s="495"/>
      <c r="AJ11" s="495"/>
      <c r="AK11" s="495"/>
      <c r="AL11" s="495"/>
      <c r="AM11" s="486"/>
      <c r="AN11" s="317"/>
      <c r="AO11" s="486"/>
      <c r="AP11" s="317"/>
      <c r="AQ11" s="495"/>
      <c r="AR11" s="486"/>
      <c r="AS11" s="317"/>
      <c r="AT11" s="495"/>
      <c r="AU11" s="495"/>
      <c r="AV11" s="536"/>
      <c r="AW11" s="317"/>
      <c r="AX11" s="551"/>
      <c r="AY11" s="317"/>
      <c r="AZ11" s="486"/>
      <c r="BA11" s="317"/>
      <c r="BB11" s="553" t="s">
        <v>2616</v>
      </c>
      <c r="BC11" s="317"/>
      <c r="BD11" s="486"/>
      <c r="BE11" s="317"/>
      <c r="BF11" s="495"/>
      <c r="BG11" s="486"/>
      <c r="BH11" s="396" t="s">
        <v>2615</v>
      </c>
      <c r="BI11" s="495"/>
      <c r="BJ11" s="495"/>
      <c r="BK11" s="495"/>
      <c r="BL11" s="495"/>
      <c r="BM11" s="561"/>
      <c r="BN11" s="317"/>
      <c r="BO11" s="495"/>
      <c r="BP11" s="486"/>
      <c r="BQ11" s="114"/>
      <c r="BR11" s="114"/>
      <c r="BS11" s="317"/>
      <c r="BT11" s="492"/>
    </row>
    <row r="12" spans="1:72" x14ac:dyDescent="0.2">
      <c r="A12" s="469">
        <v>9.375E-2</v>
      </c>
      <c r="B12" s="495"/>
      <c r="C12" s="495"/>
      <c r="D12" s="495"/>
      <c r="E12" s="495"/>
      <c r="F12" s="495"/>
      <c r="G12" s="495"/>
      <c r="H12" s="495"/>
      <c r="I12" s="495"/>
      <c r="J12" s="495"/>
      <c r="K12" s="495"/>
      <c r="L12" s="495"/>
      <c r="M12" s="495"/>
      <c r="N12" s="495"/>
      <c r="O12" s="495"/>
      <c r="P12" s="495"/>
      <c r="Q12" s="495"/>
      <c r="R12" s="495"/>
      <c r="S12" s="495"/>
      <c r="T12" s="495"/>
      <c r="U12" s="495"/>
      <c r="V12" s="495"/>
      <c r="W12" s="495"/>
      <c r="X12" s="495"/>
      <c r="Y12" s="497"/>
      <c r="Z12" s="495"/>
      <c r="AA12" s="495"/>
      <c r="AB12" s="495"/>
      <c r="AC12" s="495"/>
      <c r="AD12" s="495"/>
      <c r="AE12" s="495"/>
      <c r="AF12" s="495"/>
      <c r="AG12" s="495"/>
      <c r="AH12" s="495"/>
      <c r="AI12" s="495"/>
      <c r="AJ12" s="495"/>
      <c r="AK12" s="495"/>
      <c r="AL12" s="495"/>
      <c r="AM12" s="486"/>
      <c r="AN12" s="317"/>
      <c r="AO12" s="486"/>
      <c r="AP12" s="317"/>
      <c r="AQ12" s="495"/>
      <c r="AR12" s="486"/>
      <c r="AS12" s="317"/>
      <c r="AT12" s="495"/>
      <c r="AU12" s="495"/>
      <c r="AV12" s="536"/>
      <c r="AW12" s="317"/>
      <c r="AX12" s="551"/>
      <c r="AY12" s="317"/>
      <c r="AZ12" s="486"/>
      <c r="BA12" s="317"/>
      <c r="BB12" s="554"/>
      <c r="BC12" s="317"/>
      <c r="BD12" s="486"/>
      <c r="BE12" s="317"/>
      <c r="BF12" s="495"/>
      <c r="BG12" s="486"/>
      <c r="BH12" s="397"/>
      <c r="BI12" s="495"/>
      <c r="BJ12" s="495"/>
      <c r="BK12" s="495"/>
      <c r="BL12" s="495"/>
      <c r="BM12" s="561"/>
      <c r="BN12" s="317"/>
      <c r="BO12" s="495"/>
      <c r="BP12" s="486"/>
      <c r="BQ12" s="114"/>
      <c r="BR12" s="114"/>
      <c r="BS12" s="317"/>
      <c r="BT12" s="492"/>
    </row>
    <row r="13" spans="1:72" x14ac:dyDescent="0.2">
      <c r="A13" s="469">
        <v>0.10416666666666667</v>
      </c>
      <c r="B13" s="495"/>
      <c r="C13" s="495"/>
      <c r="D13" s="495"/>
      <c r="E13" s="495"/>
      <c r="F13" s="495"/>
      <c r="G13" s="495"/>
      <c r="H13" s="495"/>
      <c r="I13" s="495"/>
      <c r="J13" s="495"/>
      <c r="K13" s="495"/>
      <c r="L13" s="495"/>
      <c r="M13" s="495"/>
      <c r="N13" s="495"/>
      <c r="O13" s="495"/>
      <c r="P13" s="495"/>
      <c r="Q13" s="495"/>
      <c r="R13" s="495"/>
      <c r="S13" s="495"/>
      <c r="T13" s="495"/>
      <c r="U13" s="495"/>
      <c r="V13" s="495"/>
      <c r="W13" s="495"/>
      <c r="X13" s="495"/>
      <c r="Y13" s="497"/>
      <c r="Z13" s="495"/>
      <c r="AA13" s="495"/>
      <c r="AB13" s="495"/>
      <c r="AC13" s="495"/>
      <c r="AD13" s="495"/>
      <c r="AE13" s="495"/>
      <c r="AF13" s="495"/>
      <c r="AG13" s="495"/>
      <c r="AH13" s="495"/>
      <c r="AI13" s="495"/>
      <c r="AJ13" s="495"/>
      <c r="AK13" s="495"/>
      <c r="AL13" s="495"/>
      <c r="AM13" s="486"/>
      <c r="AN13" s="317"/>
      <c r="AO13" s="486"/>
      <c r="AP13" s="317"/>
      <c r="AQ13" s="495"/>
      <c r="AR13" s="534" t="s">
        <v>2184</v>
      </c>
      <c r="AS13" s="317"/>
      <c r="AT13" s="495"/>
      <c r="AU13" s="495"/>
      <c r="AV13" s="536"/>
      <c r="AW13" s="317"/>
      <c r="AX13" s="551"/>
      <c r="AY13" s="317"/>
      <c r="AZ13" s="486"/>
      <c r="BA13" s="317"/>
      <c r="BB13" s="554"/>
      <c r="BC13" s="317"/>
      <c r="BD13" s="486"/>
      <c r="BE13" s="317"/>
      <c r="BF13" s="495"/>
      <c r="BG13" s="486"/>
      <c r="BH13" s="397"/>
      <c r="BI13" s="495"/>
      <c r="BJ13" s="495"/>
      <c r="BK13" s="495"/>
      <c r="BL13" s="495"/>
      <c r="BM13" s="561"/>
      <c r="BN13" s="313" t="s">
        <v>2184</v>
      </c>
      <c r="BO13" s="495"/>
      <c r="BP13" s="486"/>
      <c r="BQ13" s="114"/>
      <c r="BR13" s="114"/>
      <c r="BS13" s="317"/>
      <c r="BT13" s="492"/>
    </row>
    <row r="14" spans="1:72" x14ac:dyDescent="0.2">
      <c r="A14" s="469">
        <v>0.11458333333333333</v>
      </c>
      <c r="B14" s="495"/>
      <c r="C14" s="495"/>
      <c r="D14" s="495"/>
      <c r="E14" s="495"/>
      <c r="F14" s="495"/>
      <c r="G14" s="495"/>
      <c r="H14" s="495"/>
      <c r="I14" s="495"/>
      <c r="J14" s="495"/>
      <c r="K14" s="495"/>
      <c r="L14" s="495"/>
      <c r="M14" s="495"/>
      <c r="N14" s="495"/>
      <c r="O14" s="495"/>
      <c r="P14" s="495"/>
      <c r="Q14" s="495"/>
      <c r="R14" s="495"/>
      <c r="S14" s="495"/>
      <c r="T14" s="495"/>
      <c r="U14" s="495"/>
      <c r="V14" s="495"/>
      <c r="W14" s="495"/>
      <c r="X14" s="495"/>
      <c r="Y14" s="495"/>
      <c r="Z14" s="495"/>
      <c r="AA14" s="495"/>
      <c r="AB14" s="495"/>
      <c r="AC14" s="495"/>
      <c r="AD14" s="495"/>
      <c r="AE14" s="495"/>
      <c r="AF14" s="495"/>
      <c r="AG14" s="495"/>
      <c r="AH14" s="495"/>
      <c r="AI14" s="495"/>
      <c r="AJ14" s="495"/>
      <c r="AK14" s="495"/>
      <c r="AL14" s="495"/>
      <c r="AM14" s="486"/>
      <c r="AN14" s="317"/>
      <c r="AO14" s="486"/>
      <c r="AP14" s="317"/>
      <c r="AQ14" s="495"/>
      <c r="AR14" s="535" t="s">
        <v>2618</v>
      </c>
      <c r="AS14" s="317"/>
      <c r="AT14" s="495"/>
      <c r="AU14" s="495"/>
      <c r="AV14" s="486"/>
      <c r="AW14" s="317"/>
      <c r="AX14" s="551"/>
      <c r="AY14" s="317"/>
      <c r="AZ14" s="486"/>
      <c r="BA14" s="317"/>
      <c r="BB14" s="554"/>
      <c r="BC14" s="317"/>
      <c r="BD14" s="486"/>
      <c r="BE14" s="317"/>
      <c r="BF14" s="495"/>
      <c r="BG14" s="529" t="s">
        <v>2184</v>
      </c>
      <c r="BH14" s="397"/>
      <c r="BI14" s="495"/>
      <c r="BJ14" s="495"/>
      <c r="BK14" s="495"/>
      <c r="BL14" s="495"/>
      <c r="BM14" s="486"/>
      <c r="BN14" s="433" t="s">
        <v>2619</v>
      </c>
      <c r="BO14" s="495"/>
      <c r="BP14" s="486"/>
      <c r="BQ14" s="114"/>
      <c r="BR14" s="114"/>
      <c r="BS14" s="317"/>
      <c r="BT14" s="492"/>
    </row>
    <row r="15" spans="1:72" x14ac:dyDescent="0.2">
      <c r="A15" s="469">
        <v>0.125</v>
      </c>
      <c r="B15" s="495"/>
      <c r="C15" s="495"/>
      <c r="D15" s="495"/>
      <c r="E15" s="495"/>
      <c r="F15" s="495"/>
      <c r="G15" s="495"/>
      <c r="H15" s="495"/>
      <c r="I15" s="495"/>
      <c r="J15" s="495"/>
      <c r="K15" s="495"/>
      <c r="L15" s="495"/>
      <c r="M15" s="495"/>
      <c r="N15" s="495"/>
      <c r="O15" s="495"/>
      <c r="P15" s="495"/>
      <c r="Q15" s="495"/>
      <c r="R15" s="495"/>
      <c r="S15" s="495"/>
      <c r="T15" s="495"/>
      <c r="U15" s="495"/>
      <c r="V15" s="495"/>
      <c r="W15" s="495"/>
      <c r="X15" s="495"/>
      <c r="Y15" s="495"/>
      <c r="Z15" s="495"/>
      <c r="AA15" s="495"/>
      <c r="AB15" s="495"/>
      <c r="AC15" s="495"/>
      <c r="AD15" s="495"/>
      <c r="AE15" s="495"/>
      <c r="AF15" s="495"/>
      <c r="AG15" s="495"/>
      <c r="AH15" s="495"/>
      <c r="AI15" s="495"/>
      <c r="AJ15" s="495"/>
      <c r="AK15" s="495"/>
      <c r="AL15" s="495"/>
      <c r="AM15" s="486"/>
      <c r="AN15" s="317"/>
      <c r="AO15" s="486"/>
      <c r="AP15" s="317"/>
      <c r="AQ15" s="495"/>
      <c r="AR15" s="536"/>
      <c r="AS15" s="317"/>
      <c r="AT15" s="495"/>
      <c r="AU15" s="495"/>
      <c r="AV15" s="486"/>
      <c r="AW15" s="317"/>
      <c r="AX15" s="551"/>
      <c r="AY15" s="317"/>
      <c r="AZ15" s="486"/>
      <c r="BA15" s="317"/>
      <c r="BB15" s="554"/>
      <c r="BC15" s="317"/>
      <c r="BD15" s="486"/>
      <c r="BE15" s="317"/>
      <c r="BF15" s="495"/>
      <c r="BG15" s="527" t="s">
        <v>2620</v>
      </c>
      <c r="BH15" s="317"/>
      <c r="BI15" s="495"/>
      <c r="BJ15" s="495"/>
      <c r="BK15" s="495"/>
      <c r="BL15" s="495"/>
      <c r="BM15" s="486"/>
      <c r="BN15" s="434"/>
      <c r="BO15" s="495"/>
      <c r="BP15" s="486"/>
      <c r="BQ15" s="114"/>
      <c r="BR15" s="114"/>
      <c r="BS15" s="317"/>
      <c r="BT15" s="492"/>
    </row>
    <row r="16" spans="1:72" x14ac:dyDescent="0.2">
      <c r="A16" s="469">
        <v>0.13541666666666666</v>
      </c>
      <c r="B16" s="495"/>
      <c r="C16" s="495"/>
      <c r="D16" s="495"/>
      <c r="E16" s="495"/>
      <c r="F16" s="495"/>
      <c r="G16" s="495"/>
      <c r="H16" s="495"/>
      <c r="I16" s="495"/>
      <c r="J16" s="495"/>
      <c r="K16" s="495"/>
      <c r="L16" s="495"/>
      <c r="M16" s="495"/>
      <c r="N16" s="495"/>
      <c r="O16" s="495"/>
      <c r="P16" s="495"/>
      <c r="Q16" s="495"/>
      <c r="R16" s="495"/>
      <c r="S16" s="495"/>
      <c r="T16" s="495"/>
      <c r="U16" s="495"/>
      <c r="V16" s="495"/>
      <c r="W16" s="495"/>
      <c r="X16" s="495"/>
      <c r="Y16" s="495"/>
      <c r="Z16" s="495"/>
      <c r="AA16" s="495"/>
      <c r="AB16" s="495"/>
      <c r="AC16" s="495"/>
      <c r="AD16" s="495"/>
      <c r="AE16" s="495"/>
      <c r="AF16" s="495"/>
      <c r="AG16" s="495"/>
      <c r="AH16" s="495"/>
      <c r="AI16" s="495"/>
      <c r="AJ16" s="495"/>
      <c r="AK16" s="495"/>
      <c r="AL16" s="495"/>
      <c r="AM16" s="486"/>
      <c r="AN16" s="317"/>
      <c r="AO16" s="486"/>
      <c r="AP16" s="317"/>
      <c r="AQ16" s="495"/>
      <c r="AR16" s="536"/>
      <c r="AS16" s="317"/>
      <c r="AT16" s="495"/>
      <c r="AU16" s="495"/>
      <c r="AV16" s="486"/>
      <c r="AW16" s="317"/>
      <c r="AX16" s="551"/>
      <c r="AY16" s="317"/>
      <c r="AZ16" s="486"/>
      <c r="BA16" s="317"/>
      <c r="BB16" s="554"/>
      <c r="BC16" s="317"/>
      <c r="BD16" s="486"/>
      <c r="BE16" s="317"/>
      <c r="BF16" s="495"/>
      <c r="BG16" s="528"/>
      <c r="BH16" s="317"/>
      <c r="BI16" s="495"/>
      <c r="BJ16" s="495"/>
      <c r="BK16" s="495"/>
      <c r="BL16" s="495"/>
      <c r="BM16" s="486"/>
      <c r="BN16" s="434"/>
      <c r="BO16" s="495"/>
      <c r="BP16" s="486"/>
      <c r="BQ16" s="114"/>
      <c r="BR16" s="114"/>
      <c r="BS16" s="317"/>
      <c r="BT16" s="492"/>
    </row>
    <row r="17" spans="1:72" x14ac:dyDescent="0.2">
      <c r="A17" s="469">
        <v>0.14583333333333334</v>
      </c>
      <c r="B17" s="495"/>
      <c r="C17" s="495"/>
      <c r="D17" s="495"/>
      <c r="E17" s="495"/>
      <c r="F17" s="495"/>
      <c r="G17" s="495"/>
      <c r="H17" s="495"/>
      <c r="I17" s="495"/>
      <c r="J17" s="495"/>
      <c r="K17" s="495"/>
      <c r="L17" s="495"/>
      <c r="M17" s="495"/>
      <c r="N17" s="495"/>
      <c r="O17" s="495"/>
      <c r="P17" s="495"/>
      <c r="Q17" s="495"/>
      <c r="R17" s="495"/>
      <c r="S17" s="495"/>
      <c r="T17" s="495"/>
      <c r="U17" s="495"/>
      <c r="V17" s="495"/>
      <c r="W17" s="495"/>
      <c r="X17" s="495"/>
      <c r="Y17" s="495"/>
      <c r="Z17" s="495"/>
      <c r="AA17" s="495"/>
      <c r="AB17" s="495"/>
      <c r="AC17" s="495"/>
      <c r="AD17" s="495"/>
      <c r="AE17" s="495"/>
      <c r="AF17" s="495"/>
      <c r="AG17" s="495"/>
      <c r="AH17" s="495"/>
      <c r="AI17" s="495"/>
      <c r="AJ17" s="495"/>
      <c r="AK17" s="495"/>
      <c r="AL17" s="495"/>
      <c r="AM17" s="486"/>
      <c r="AN17" s="317"/>
      <c r="AO17" s="486"/>
      <c r="AP17" s="317"/>
      <c r="AQ17" s="495"/>
      <c r="AR17" s="536"/>
      <c r="AS17" s="317"/>
      <c r="AT17" s="495"/>
      <c r="AU17" s="495"/>
      <c r="AV17" s="486"/>
      <c r="AW17" s="317"/>
      <c r="AX17" s="551"/>
      <c r="AY17" s="317"/>
      <c r="AZ17" s="486"/>
      <c r="BA17" s="317"/>
      <c r="BB17" s="554"/>
      <c r="BC17" s="317"/>
      <c r="BD17" s="486"/>
      <c r="BE17" s="317"/>
      <c r="BF17" s="495"/>
      <c r="BG17" s="528"/>
      <c r="BH17" s="317"/>
      <c r="BI17" s="495"/>
      <c r="BJ17" s="495"/>
      <c r="BK17" s="495"/>
      <c r="BL17" s="495"/>
      <c r="BM17" s="486"/>
      <c r="BN17" s="434"/>
      <c r="BO17" s="495"/>
      <c r="BP17" s="486"/>
      <c r="BQ17" s="114"/>
      <c r="BR17" s="114"/>
      <c r="BS17" s="317"/>
      <c r="BT17" s="492"/>
    </row>
    <row r="18" spans="1:72" x14ac:dyDescent="0.2">
      <c r="A18" s="469">
        <v>0.15625</v>
      </c>
      <c r="B18" s="495"/>
      <c r="C18" s="495"/>
      <c r="D18" s="495"/>
      <c r="E18" s="495"/>
      <c r="F18" s="495"/>
      <c r="G18" s="495"/>
      <c r="H18" s="495"/>
      <c r="I18" s="495"/>
      <c r="J18" s="495"/>
      <c r="K18" s="495"/>
      <c r="L18" s="495"/>
      <c r="M18" s="495"/>
      <c r="N18" s="495"/>
      <c r="O18" s="495"/>
      <c r="P18" s="495"/>
      <c r="Q18" s="495"/>
      <c r="R18" s="495"/>
      <c r="S18" s="495"/>
      <c r="T18" s="495"/>
      <c r="U18" s="495"/>
      <c r="V18" s="495"/>
      <c r="W18" s="495"/>
      <c r="X18" s="495"/>
      <c r="Y18" s="495"/>
      <c r="Z18" s="495"/>
      <c r="AA18" s="495"/>
      <c r="AB18" s="495"/>
      <c r="AC18" s="495"/>
      <c r="AD18" s="495"/>
      <c r="AE18" s="495"/>
      <c r="AF18" s="495"/>
      <c r="AG18" s="495"/>
      <c r="AH18" s="495"/>
      <c r="AI18" s="495"/>
      <c r="AJ18" s="495"/>
      <c r="AK18" s="495"/>
      <c r="AL18" s="495"/>
      <c r="AM18" s="486"/>
      <c r="AN18" s="317"/>
      <c r="AO18" s="486"/>
      <c r="AP18" s="317"/>
      <c r="AQ18" s="495"/>
      <c r="AR18" s="486"/>
      <c r="AS18" s="317"/>
      <c r="AT18" s="495"/>
      <c r="AU18" s="495"/>
      <c r="AV18" s="535" t="s">
        <v>2621</v>
      </c>
      <c r="AW18" s="317"/>
      <c r="AX18" s="551"/>
      <c r="AY18" s="317"/>
      <c r="AZ18" s="486"/>
      <c r="BA18" s="317"/>
      <c r="BB18" s="554"/>
      <c r="BC18" s="342" t="s">
        <v>2184</v>
      </c>
      <c r="BD18" s="486"/>
      <c r="BE18" s="317"/>
      <c r="BF18" s="495"/>
      <c r="BG18" s="528"/>
      <c r="BH18" s="317"/>
      <c r="BI18" s="495"/>
      <c r="BJ18" s="495"/>
      <c r="BK18" s="495"/>
      <c r="BL18" s="495"/>
      <c r="BM18" s="486"/>
      <c r="BN18" s="434"/>
      <c r="BO18" s="495"/>
      <c r="BP18" s="486"/>
      <c r="BQ18" s="114"/>
      <c r="BR18" s="114"/>
      <c r="BS18" s="317"/>
      <c r="BT18" s="492"/>
    </row>
    <row r="19" spans="1:72" x14ac:dyDescent="0.2">
      <c r="A19" s="469">
        <v>0.16666666666666666</v>
      </c>
      <c r="B19" s="495"/>
      <c r="C19" s="495"/>
      <c r="D19" s="495"/>
      <c r="E19" s="495"/>
      <c r="F19" s="495"/>
      <c r="G19" s="495"/>
      <c r="H19" s="495"/>
      <c r="I19" s="495"/>
      <c r="J19" s="495"/>
      <c r="K19" s="495"/>
      <c r="L19" s="495"/>
      <c r="M19" s="495"/>
      <c r="N19" s="495"/>
      <c r="O19" s="495"/>
      <c r="P19" s="495"/>
      <c r="Q19" s="495"/>
      <c r="R19" s="495"/>
      <c r="S19" s="495"/>
      <c r="T19" s="495"/>
      <c r="U19" s="495"/>
      <c r="V19" s="495"/>
      <c r="W19" s="495"/>
      <c r="X19" s="495"/>
      <c r="Y19" s="495"/>
      <c r="Z19" s="495"/>
      <c r="AA19" s="495"/>
      <c r="AB19" s="495"/>
      <c r="AC19" s="495"/>
      <c r="AD19" s="495"/>
      <c r="AE19" s="495"/>
      <c r="AF19" s="495"/>
      <c r="AG19" s="495"/>
      <c r="AH19" s="495"/>
      <c r="AI19" s="495"/>
      <c r="AJ19" s="495"/>
      <c r="AK19" s="495"/>
      <c r="AL19" s="495"/>
      <c r="AM19" s="486"/>
      <c r="AN19" s="317"/>
      <c r="AO19" s="486"/>
      <c r="AP19" s="317"/>
      <c r="AQ19" s="495"/>
      <c r="AR19" s="486"/>
      <c r="AS19" s="317"/>
      <c r="AT19" s="495"/>
      <c r="AU19" s="495"/>
      <c r="AV19" s="536"/>
      <c r="AW19" s="317"/>
      <c r="AX19" s="551"/>
      <c r="AY19" s="317"/>
      <c r="AZ19" s="486"/>
      <c r="BA19" s="317"/>
      <c r="BB19" s="486"/>
      <c r="BC19" s="423" t="s">
        <v>2622</v>
      </c>
      <c r="BD19" s="529" t="s">
        <v>2184</v>
      </c>
      <c r="BE19" s="317"/>
      <c r="BF19" s="495"/>
      <c r="BG19" s="528"/>
      <c r="BH19" s="317"/>
      <c r="BI19" s="495"/>
      <c r="BJ19" s="495"/>
      <c r="BK19" s="495"/>
      <c r="BL19" s="495"/>
      <c r="BM19" s="486"/>
      <c r="BN19" s="434"/>
      <c r="BO19" s="495"/>
      <c r="BP19" s="486"/>
      <c r="BQ19" s="114"/>
      <c r="BR19" s="114"/>
      <c r="BS19" s="317"/>
      <c r="BT19" s="492"/>
    </row>
    <row r="20" spans="1:72" x14ac:dyDescent="0.2">
      <c r="A20" s="469">
        <v>0.17708333333333334</v>
      </c>
      <c r="B20" s="495"/>
      <c r="C20" s="495"/>
      <c r="D20" s="495"/>
      <c r="E20" s="495"/>
      <c r="F20" s="495"/>
      <c r="G20" s="495"/>
      <c r="H20" s="495"/>
      <c r="I20" s="495"/>
      <c r="J20" s="495"/>
      <c r="K20" s="495"/>
      <c r="L20" s="495"/>
      <c r="M20" s="495"/>
      <c r="N20" s="495"/>
      <c r="O20" s="495"/>
      <c r="P20" s="495"/>
      <c r="Q20" s="495"/>
      <c r="R20" s="495"/>
      <c r="S20" s="495"/>
      <c r="T20" s="495"/>
      <c r="U20" s="495"/>
      <c r="V20" s="495"/>
      <c r="W20" s="495"/>
      <c r="X20" s="495"/>
      <c r="Y20" s="495"/>
      <c r="Z20" s="495"/>
      <c r="AA20" s="495"/>
      <c r="AB20" s="495"/>
      <c r="AC20" s="495"/>
      <c r="AD20" s="495"/>
      <c r="AE20" s="495"/>
      <c r="AF20" s="495"/>
      <c r="AG20" s="495"/>
      <c r="AH20" s="495"/>
      <c r="AI20" s="495"/>
      <c r="AJ20" s="495"/>
      <c r="AK20" s="495"/>
      <c r="AL20" s="495"/>
      <c r="AM20" s="486"/>
      <c r="AN20" s="317"/>
      <c r="AO20" s="486"/>
      <c r="AP20" s="317"/>
      <c r="AQ20" s="495"/>
      <c r="AR20" s="486"/>
      <c r="AS20" s="317"/>
      <c r="AT20" s="495"/>
      <c r="AU20" s="495"/>
      <c r="AV20" s="536"/>
      <c r="AW20" s="317"/>
      <c r="AX20" s="551"/>
      <c r="AY20" s="312" t="s">
        <v>2184</v>
      </c>
      <c r="AZ20" s="486"/>
      <c r="BA20" s="317"/>
      <c r="BB20" s="486"/>
      <c r="BC20" s="424"/>
      <c r="BD20" s="527" t="s">
        <v>2623</v>
      </c>
      <c r="BE20" s="317"/>
      <c r="BF20" s="495"/>
      <c r="BG20" s="486"/>
      <c r="BH20" s="317"/>
      <c r="BI20" s="495"/>
      <c r="BJ20" s="495"/>
      <c r="BK20" s="495"/>
      <c r="BL20" s="495"/>
      <c r="BM20" s="486"/>
      <c r="BN20" s="434"/>
      <c r="BO20" s="495"/>
      <c r="BP20" s="486"/>
      <c r="BQ20" s="114"/>
      <c r="BR20" s="114"/>
      <c r="BS20" s="317"/>
      <c r="BT20" s="492"/>
    </row>
    <row r="21" spans="1:72" x14ac:dyDescent="0.2">
      <c r="A21" s="469">
        <v>0.1875</v>
      </c>
      <c r="B21" s="495"/>
      <c r="C21" s="495"/>
      <c r="D21" s="495"/>
      <c r="E21" s="495"/>
      <c r="F21" s="495"/>
      <c r="G21" s="495"/>
      <c r="H21" s="495"/>
      <c r="I21" s="495"/>
      <c r="J21" s="495"/>
      <c r="K21" s="495"/>
      <c r="L21" s="495"/>
      <c r="M21" s="495"/>
      <c r="N21" s="495"/>
      <c r="O21" s="495"/>
      <c r="P21" s="495"/>
      <c r="Q21" s="495"/>
      <c r="R21" s="495"/>
      <c r="S21" s="495"/>
      <c r="T21" s="495"/>
      <c r="U21" s="495"/>
      <c r="V21" s="495"/>
      <c r="W21" s="495"/>
      <c r="X21" s="495"/>
      <c r="Y21" s="495"/>
      <c r="Z21" s="495"/>
      <c r="AA21" s="495"/>
      <c r="AB21" s="495"/>
      <c r="AC21" s="495"/>
      <c r="AD21" s="495"/>
      <c r="AE21" s="495"/>
      <c r="AF21" s="495"/>
      <c r="AG21" s="495"/>
      <c r="AH21" s="495"/>
      <c r="AI21" s="495"/>
      <c r="AJ21" s="495"/>
      <c r="AK21" s="495"/>
      <c r="AL21" s="495"/>
      <c r="AM21" s="486"/>
      <c r="AN21" s="317"/>
      <c r="AO21" s="486"/>
      <c r="AP21" s="317"/>
      <c r="AQ21" s="495"/>
      <c r="AR21" s="486"/>
      <c r="AS21" s="317"/>
      <c r="AT21" s="495"/>
      <c r="AU21" s="495"/>
      <c r="AV21" s="536"/>
      <c r="AW21" s="317"/>
      <c r="AX21" s="486"/>
      <c r="AY21" s="409" t="s">
        <v>2624</v>
      </c>
      <c r="AZ21" s="486"/>
      <c r="BA21" s="317"/>
      <c r="BB21" s="486"/>
      <c r="BC21" s="424"/>
      <c r="BD21" s="528"/>
      <c r="BE21" s="317"/>
      <c r="BF21" s="495"/>
      <c r="BG21" s="486"/>
      <c r="BH21" s="317"/>
      <c r="BI21" s="495"/>
      <c r="BJ21" s="495"/>
      <c r="BK21" s="495"/>
      <c r="BL21" s="495"/>
      <c r="BM21" s="486"/>
      <c r="BN21" s="434"/>
      <c r="BO21" s="495"/>
      <c r="BP21" s="486"/>
      <c r="BQ21" s="114"/>
      <c r="BR21" s="114"/>
      <c r="BS21" s="317"/>
      <c r="BT21" s="492"/>
    </row>
    <row r="22" spans="1:72" x14ac:dyDescent="0.2">
      <c r="A22" s="469">
        <v>0.19791666666666666</v>
      </c>
      <c r="B22" s="495"/>
      <c r="C22" s="495"/>
      <c r="D22" s="495"/>
      <c r="E22" s="495"/>
      <c r="F22" s="495"/>
      <c r="G22" s="495"/>
      <c r="H22" s="495"/>
      <c r="I22" s="495"/>
      <c r="J22" s="495"/>
      <c r="K22" s="495"/>
      <c r="L22" s="495"/>
      <c r="M22" s="495"/>
      <c r="N22" s="495"/>
      <c r="O22" s="495"/>
      <c r="P22" s="495"/>
      <c r="Q22" s="495"/>
      <c r="R22" s="495"/>
      <c r="S22" s="495"/>
      <c r="T22" s="495"/>
      <c r="U22" s="495"/>
      <c r="V22" s="495"/>
      <c r="W22" s="495"/>
      <c r="X22" s="495"/>
      <c r="Y22" s="495"/>
      <c r="Z22" s="495"/>
      <c r="AA22" s="495"/>
      <c r="AB22" s="495"/>
      <c r="AC22" s="495"/>
      <c r="AD22" s="495"/>
      <c r="AE22" s="495"/>
      <c r="AF22" s="495"/>
      <c r="AG22" s="495"/>
      <c r="AH22" s="495"/>
      <c r="AI22" s="495"/>
      <c r="AJ22" s="495"/>
      <c r="AK22" s="495"/>
      <c r="AL22" s="495"/>
      <c r="AM22" s="486"/>
      <c r="AN22" s="317"/>
      <c r="AO22" s="486"/>
      <c r="AP22" s="317"/>
      <c r="AQ22" s="495"/>
      <c r="AR22" s="486"/>
      <c r="AS22" s="317"/>
      <c r="AT22" s="495"/>
      <c r="AU22" s="495"/>
      <c r="AV22" s="536"/>
      <c r="AW22" s="317"/>
      <c r="AX22" s="486"/>
      <c r="AY22" s="410"/>
      <c r="AZ22" s="486"/>
      <c r="BA22" s="317"/>
      <c r="BB22" s="486"/>
      <c r="BC22" s="424"/>
      <c r="BD22" s="528"/>
      <c r="BE22" s="317"/>
      <c r="BF22" s="540" t="s">
        <v>2184</v>
      </c>
      <c r="BG22" s="486"/>
      <c r="BH22" s="317"/>
      <c r="BI22" s="495"/>
      <c r="BJ22" s="495"/>
      <c r="BK22" s="495"/>
      <c r="BL22" s="495"/>
      <c r="BM22" s="486"/>
      <c r="BN22" s="317"/>
      <c r="BO22" s="495"/>
      <c r="BP22" s="486"/>
      <c r="BQ22" s="114"/>
      <c r="BR22" s="114"/>
      <c r="BS22" s="317"/>
      <c r="BT22" s="492"/>
    </row>
    <row r="23" spans="1:72" x14ac:dyDescent="0.2">
      <c r="A23" s="469">
        <v>0.20833333333333334</v>
      </c>
      <c r="B23" s="495"/>
      <c r="C23" s="495"/>
      <c r="D23" s="495"/>
      <c r="E23" s="495"/>
      <c r="F23" s="495"/>
      <c r="G23" s="495"/>
      <c r="H23" s="495"/>
      <c r="I23" s="495"/>
      <c r="J23" s="495"/>
      <c r="K23" s="495"/>
      <c r="L23" s="495"/>
      <c r="M23" s="495"/>
      <c r="N23" s="495"/>
      <c r="O23" s="495"/>
      <c r="P23" s="495"/>
      <c r="Q23" s="495"/>
      <c r="R23" s="495"/>
      <c r="S23" s="495"/>
      <c r="T23" s="495"/>
      <c r="U23" s="495"/>
      <c r="V23" s="495"/>
      <c r="W23" s="495"/>
      <c r="X23" s="495"/>
      <c r="Y23" s="495"/>
      <c r="Z23" s="495"/>
      <c r="AA23" s="495"/>
      <c r="AB23" s="495"/>
      <c r="AC23" s="495"/>
      <c r="AD23" s="495"/>
      <c r="AE23" s="495"/>
      <c r="AF23" s="495"/>
      <c r="AG23" s="495"/>
      <c r="AH23" s="495"/>
      <c r="AI23" s="495"/>
      <c r="AJ23" s="495"/>
      <c r="AK23" s="495"/>
      <c r="AL23" s="495"/>
      <c r="AM23" s="486"/>
      <c r="AN23" s="317"/>
      <c r="AO23" s="486"/>
      <c r="AP23" s="317"/>
      <c r="AQ23" s="495"/>
      <c r="AR23" s="486"/>
      <c r="AS23" s="317"/>
      <c r="AT23" s="495"/>
      <c r="AU23" s="495"/>
      <c r="AV23" s="536"/>
      <c r="AW23" s="315" t="s">
        <v>2184</v>
      </c>
      <c r="AX23" s="550" t="s">
        <v>2627</v>
      </c>
      <c r="AY23" s="317"/>
      <c r="AZ23" s="552" t="s">
        <v>2184</v>
      </c>
      <c r="BA23" s="317"/>
      <c r="BB23" s="486"/>
      <c r="BC23" s="424"/>
      <c r="BD23" s="486"/>
      <c r="BE23" s="317"/>
      <c r="BF23" s="541" t="s">
        <v>2625</v>
      </c>
      <c r="BG23" s="486"/>
      <c r="BH23" s="317"/>
      <c r="BI23" s="495"/>
      <c r="BJ23" s="495"/>
      <c r="BK23" s="495"/>
      <c r="BL23" s="495"/>
      <c r="BM23" s="486"/>
      <c r="BN23" s="317"/>
      <c r="BO23" s="495"/>
      <c r="BP23" s="486"/>
      <c r="BQ23" s="114"/>
      <c r="BR23" s="114"/>
      <c r="BS23" s="317"/>
      <c r="BT23" s="492"/>
    </row>
    <row r="24" spans="1:72" x14ac:dyDescent="0.2">
      <c r="A24" s="469">
        <v>0.21875</v>
      </c>
      <c r="B24" s="495"/>
      <c r="C24" s="495"/>
      <c r="D24" s="495"/>
      <c r="E24" s="495"/>
      <c r="F24" s="495"/>
      <c r="G24" s="495"/>
      <c r="H24" s="495"/>
      <c r="I24" s="495"/>
      <c r="J24" s="495"/>
      <c r="K24" s="495"/>
      <c r="L24" s="495"/>
      <c r="M24" s="495"/>
      <c r="N24" s="495"/>
      <c r="O24" s="495"/>
      <c r="P24" s="495"/>
      <c r="Q24" s="495"/>
      <c r="R24" s="495"/>
      <c r="S24" s="495"/>
      <c r="T24" s="495"/>
      <c r="U24" s="495"/>
      <c r="V24" s="495"/>
      <c r="W24" s="495"/>
      <c r="X24" s="495"/>
      <c r="Y24" s="495"/>
      <c r="Z24" s="495"/>
      <c r="AA24" s="495"/>
      <c r="AB24" s="495"/>
      <c r="AC24" s="495"/>
      <c r="AD24" s="495"/>
      <c r="AE24" s="495"/>
      <c r="AF24" s="495"/>
      <c r="AG24" s="495"/>
      <c r="AH24" s="495"/>
      <c r="AI24" s="495"/>
      <c r="AJ24" s="495"/>
      <c r="AK24" s="495"/>
      <c r="AL24" s="495"/>
      <c r="AM24" s="486"/>
      <c r="AN24" s="317"/>
      <c r="AO24" s="486"/>
      <c r="AP24" s="317"/>
      <c r="AQ24" s="495"/>
      <c r="AR24" s="486"/>
      <c r="AS24" s="317"/>
      <c r="AT24" s="495"/>
      <c r="AU24" s="495"/>
      <c r="AV24" s="486"/>
      <c r="AW24" s="429" t="s">
        <v>2280</v>
      </c>
      <c r="AX24" s="551"/>
      <c r="AY24" s="312" t="s">
        <v>2184</v>
      </c>
      <c r="AZ24" s="553" t="s">
        <v>2626</v>
      </c>
      <c r="BA24" s="317"/>
      <c r="BB24" s="486"/>
      <c r="BC24" s="424"/>
      <c r="BD24" s="486"/>
      <c r="BE24" s="317"/>
      <c r="BF24" s="542"/>
      <c r="BG24" s="486"/>
      <c r="BH24" s="317"/>
      <c r="BI24" s="495"/>
      <c r="BJ24" s="495"/>
      <c r="BK24" s="495"/>
      <c r="BL24" s="495"/>
      <c r="BM24" s="486"/>
      <c r="BN24" s="317"/>
      <c r="BO24" s="495"/>
      <c r="BP24" s="486"/>
      <c r="BQ24" s="114"/>
      <c r="BR24" s="114"/>
      <c r="BS24" s="317"/>
      <c r="BT24" s="492"/>
    </row>
    <row r="25" spans="1:72" x14ac:dyDescent="0.2">
      <c r="A25" s="469">
        <v>0.22916666666666666</v>
      </c>
      <c r="B25" s="495"/>
      <c r="C25" s="495"/>
      <c r="D25" s="495"/>
      <c r="E25" s="495"/>
      <c r="F25" s="495"/>
      <c r="G25" s="495"/>
      <c r="H25" s="495"/>
      <c r="I25" s="495"/>
      <c r="J25" s="495"/>
      <c r="K25" s="495"/>
      <c r="L25" s="495"/>
      <c r="M25" s="495"/>
      <c r="N25" s="495"/>
      <c r="O25" s="495"/>
      <c r="P25" s="495"/>
      <c r="Q25" s="495"/>
      <c r="R25" s="495"/>
      <c r="S25" s="495"/>
      <c r="T25" s="495"/>
      <c r="U25" s="495"/>
      <c r="V25" s="495"/>
      <c r="W25" s="495"/>
      <c r="X25" s="495"/>
      <c r="Y25" s="495"/>
      <c r="Z25" s="495"/>
      <c r="AA25" s="495"/>
      <c r="AB25" s="495"/>
      <c r="AC25" s="495"/>
      <c r="AD25" s="495"/>
      <c r="AE25" s="495"/>
      <c r="AF25" s="495"/>
      <c r="AG25" s="495"/>
      <c r="AH25" s="495"/>
      <c r="AI25" s="495"/>
      <c r="AJ25" s="495"/>
      <c r="AK25" s="495"/>
      <c r="AL25" s="495"/>
      <c r="AM25" s="486"/>
      <c r="AN25" s="317"/>
      <c r="AO25" s="486"/>
      <c r="AP25" s="317"/>
      <c r="AQ25" s="495"/>
      <c r="AR25" s="537" t="s">
        <v>2185</v>
      </c>
      <c r="AS25" s="317"/>
      <c r="AT25" s="495"/>
      <c r="AU25" s="495"/>
      <c r="AV25" s="486"/>
      <c r="AW25" s="430"/>
      <c r="AX25" s="551"/>
      <c r="AY25" s="409" t="s">
        <v>2624</v>
      </c>
      <c r="AZ25" s="554"/>
      <c r="BA25" s="317"/>
      <c r="BB25" s="486"/>
      <c r="BC25" s="424"/>
      <c r="BD25" s="486"/>
      <c r="BE25" s="317"/>
      <c r="BF25" s="542"/>
      <c r="BG25" s="486"/>
      <c r="BH25" s="317"/>
      <c r="BI25" s="495"/>
      <c r="BJ25" s="495"/>
      <c r="BK25" s="495"/>
      <c r="BL25" s="495"/>
      <c r="BM25" s="486"/>
      <c r="BN25" s="317"/>
      <c r="BO25" s="495"/>
      <c r="BP25" s="569" t="s">
        <v>898</v>
      </c>
      <c r="BQ25" s="114"/>
      <c r="BR25" s="114"/>
      <c r="BS25" s="317"/>
      <c r="BT25" s="492"/>
    </row>
    <row r="26" spans="1:72" x14ac:dyDescent="0.2">
      <c r="A26" s="469">
        <v>0.23958333333333334</v>
      </c>
      <c r="B26" s="495"/>
      <c r="C26" s="495"/>
      <c r="D26" s="495"/>
      <c r="E26" s="495"/>
      <c r="F26" s="495"/>
      <c r="G26" s="495"/>
      <c r="H26" s="495"/>
      <c r="I26" s="495"/>
      <c r="J26" s="495"/>
      <c r="K26" s="495"/>
      <c r="L26" s="495"/>
      <c r="M26" s="495"/>
      <c r="N26" s="495"/>
      <c r="O26" s="495"/>
      <c r="P26" s="495"/>
      <c r="Q26" s="495"/>
      <c r="R26" s="495"/>
      <c r="S26" s="495"/>
      <c r="T26" s="495"/>
      <c r="U26" s="495"/>
      <c r="V26" s="495"/>
      <c r="W26" s="495"/>
      <c r="X26" s="495"/>
      <c r="Y26" s="495"/>
      <c r="Z26" s="495"/>
      <c r="AA26" s="495"/>
      <c r="AB26" s="495"/>
      <c r="AC26" s="495"/>
      <c r="AD26" s="495"/>
      <c r="AE26" s="495"/>
      <c r="AF26" s="495"/>
      <c r="AG26" s="495"/>
      <c r="AH26" s="495"/>
      <c r="AI26" s="495"/>
      <c r="AJ26" s="495"/>
      <c r="AK26" s="495"/>
      <c r="AL26" s="495"/>
      <c r="AM26" s="486"/>
      <c r="AN26" s="317"/>
      <c r="AO26" s="486"/>
      <c r="AP26" s="317"/>
      <c r="AQ26" s="495"/>
      <c r="AR26" s="538"/>
      <c r="AS26" s="317"/>
      <c r="AT26" s="495"/>
      <c r="AU26" s="495"/>
      <c r="AV26" s="486"/>
      <c r="AW26" s="430"/>
      <c r="AX26" s="551"/>
      <c r="AY26" s="410"/>
      <c r="AZ26" s="554"/>
      <c r="BA26" s="317"/>
      <c r="BB26" s="486"/>
      <c r="BC26" s="424"/>
      <c r="BD26" s="529" t="s">
        <v>2184</v>
      </c>
      <c r="BE26" s="317"/>
      <c r="BF26" s="542"/>
      <c r="BG26" s="559" t="s">
        <v>2184</v>
      </c>
      <c r="BH26" s="317"/>
      <c r="BI26" s="495"/>
      <c r="BJ26" s="495"/>
      <c r="BK26" s="495"/>
      <c r="BL26" s="495"/>
      <c r="BM26" s="486"/>
      <c r="BN26" s="317"/>
      <c r="BO26" s="495"/>
      <c r="BP26" s="486"/>
      <c r="BQ26" s="114"/>
      <c r="BR26" s="114"/>
      <c r="BS26" s="317"/>
      <c r="BT26" s="492"/>
    </row>
    <row r="27" spans="1:72" x14ac:dyDescent="0.2">
      <c r="A27" s="469">
        <v>0.25</v>
      </c>
      <c r="B27" s="495"/>
      <c r="C27" s="495"/>
      <c r="D27" s="495"/>
      <c r="E27" s="495"/>
      <c r="F27" s="495"/>
      <c r="G27" s="495"/>
      <c r="H27" s="495"/>
      <c r="I27" s="495"/>
      <c r="J27" s="495"/>
      <c r="K27" s="495"/>
      <c r="L27" s="495"/>
      <c r="M27" s="495"/>
      <c r="N27" s="495"/>
      <c r="O27" s="495"/>
      <c r="P27" s="495"/>
      <c r="Q27" s="495"/>
      <c r="R27" s="495"/>
      <c r="S27" s="495"/>
      <c r="T27" s="495"/>
      <c r="U27" s="495"/>
      <c r="V27" s="495"/>
      <c r="W27" s="495"/>
      <c r="X27" s="495"/>
      <c r="Y27" s="495"/>
      <c r="Z27" s="495"/>
      <c r="AA27" s="495"/>
      <c r="AB27" s="495"/>
      <c r="AC27" s="495"/>
      <c r="AD27" s="495"/>
      <c r="AE27" s="495"/>
      <c r="AF27" s="495"/>
      <c r="AG27" s="495"/>
      <c r="AH27" s="495"/>
      <c r="AI27" s="495"/>
      <c r="AJ27" s="495"/>
      <c r="AK27" s="495"/>
      <c r="AL27" s="495"/>
      <c r="AM27" s="486"/>
      <c r="AN27" s="317"/>
      <c r="AO27" s="486"/>
      <c r="AP27" s="317"/>
      <c r="AQ27" s="495"/>
      <c r="AR27" s="537" t="s">
        <v>2628</v>
      </c>
      <c r="AS27" s="317"/>
      <c r="AT27" s="495"/>
      <c r="AU27" s="495"/>
      <c r="AV27" s="534" t="s">
        <v>2184</v>
      </c>
      <c r="AW27" s="430"/>
      <c r="AX27" s="551"/>
      <c r="AY27" s="317"/>
      <c r="AZ27" s="486"/>
      <c r="BA27" s="317"/>
      <c r="BB27" s="486"/>
      <c r="BC27" s="424"/>
      <c r="BD27" s="527" t="s">
        <v>2629</v>
      </c>
      <c r="BE27" s="317"/>
      <c r="BF27" s="495"/>
      <c r="BG27" s="560" t="s">
        <v>2192</v>
      </c>
      <c r="BH27" s="317"/>
      <c r="BI27" s="495"/>
      <c r="BJ27" s="495"/>
      <c r="BK27" s="495"/>
      <c r="BL27" s="495"/>
      <c r="BM27" s="486"/>
      <c r="BN27" s="317"/>
      <c r="BO27" s="495"/>
      <c r="BP27" s="486"/>
      <c r="BQ27" s="114"/>
      <c r="BR27" s="114"/>
      <c r="BS27" s="317"/>
      <c r="BT27" s="492"/>
    </row>
    <row r="28" spans="1:72" x14ac:dyDescent="0.2">
      <c r="A28" s="469">
        <v>0.26041666666666669</v>
      </c>
      <c r="B28" s="495"/>
      <c r="C28" s="495"/>
      <c r="D28" s="495"/>
      <c r="E28" s="495"/>
      <c r="F28" s="495"/>
      <c r="G28" s="495"/>
      <c r="H28" s="495"/>
      <c r="I28" s="495"/>
      <c r="J28" s="495"/>
      <c r="K28" s="495"/>
      <c r="L28" s="495"/>
      <c r="M28" s="495"/>
      <c r="N28" s="495"/>
      <c r="O28" s="495"/>
      <c r="P28" s="495"/>
      <c r="Q28" s="495"/>
      <c r="R28" s="495"/>
      <c r="S28" s="495"/>
      <c r="T28" s="495"/>
      <c r="U28" s="495"/>
      <c r="V28" s="495"/>
      <c r="W28" s="495"/>
      <c r="X28" s="495"/>
      <c r="Y28" s="495"/>
      <c r="Z28" s="495"/>
      <c r="AA28" s="495"/>
      <c r="AB28" s="495"/>
      <c r="AC28" s="495"/>
      <c r="AD28" s="495"/>
      <c r="AE28" s="495"/>
      <c r="AF28" s="495"/>
      <c r="AG28" s="495"/>
      <c r="AH28" s="495"/>
      <c r="AI28" s="495"/>
      <c r="AJ28" s="495"/>
      <c r="AK28" s="495"/>
      <c r="AL28" s="495"/>
      <c r="AM28" s="486"/>
      <c r="AN28" s="317"/>
      <c r="AO28" s="486"/>
      <c r="AP28" s="317"/>
      <c r="AQ28" s="495"/>
      <c r="AR28" s="538"/>
      <c r="AS28" s="317"/>
      <c r="AT28" s="495"/>
      <c r="AU28" s="495"/>
      <c r="AV28" s="535" t="s">
        <v>2630</v>
      </c>
      <c r="AW28" s="317"/>
      <c r="AX28" s="551"/>
      <c r="AY28" s="317"/>
      <c r="AZ28" s="486"/>
      <c r="BA28" s="317"/>
      <c r="BB28" s="486"/>
      <c r="BC28" s="424"/>
      <c r="BD28" s="528"/>
      <c r="BE28" s="317"/>
      <c r="BF28" s="495"/>
      <c r="BG28" s="561"/>
      <c r="BH28" s="317"/>
      <c r="BI28" s="495"/>
      <c r="BJ28" s="495"/>
      <c r="BK28" s="495"/>
      <c r="BL28" s="495"/>
      <c r="BM28" s="486"/>
      <c r="BN28" s="317"/>
      <c r="BO28" s="495"/>
      <c r="BP28" s="569" t="s">
        <v>898</v>
      </c>
      <c r="BQ28" s="114"/>
      <c r="BR28" s="114"/>
      <c r="BS28" s="317"/>
      <c r="BT28" s="492"/>
    </row>
    <row r="29" spans="1:72" x14ac:dyDescent="0.2">
      <c r="A29" s="469">
        <v>0.27083333333333331</v>
      </c>
      <c r="B29" s="495"/>
      <c r="C29" s="495"/>
      <c r="D29" s="495"/>
      <c r="E29" s="495"/>
      <c r="F29" s="495"/>
      <c r="G29" s="495"/>
      <c r="H29" s="495"/>
      <c r="I29" s="495"/>
      <c r="J29" s="495"/>
      <c r="K29" s="495"/>
      <c r="L29" s="495"/>
      <c r="M29" s="495"/>
      <c r="N29" s="495"/>
      <c r="O29" s="495"/>
      <c r="P29" s="495"/>
      <c r="Q29" s="495"/>
      <c r="R29" s="495"/>
      <c r="S29" s="495"/>
      <c r="T29" s="495"/>
      <c r="U29" s="495"/>
      <c r="V29" s="495"/>
      <c r="W29" s="495"/>
      <c r="X29" s="495"/>
      <c r="Y29" s="495"/>
      <c r="Z29" s="495"/>
      <c r="AA29" s="495"/>
      <c r="AB29" s="495"/>
      <c r="AC29" s="495"/>
      <c r="AD29" s="495"/>
      <c r="AE29" s="495"/>
      <c r="AF29" s="495"/>
      <c r="AG29" s="495"/>
      <c r="AH29" s="495"/>
      <c r="AI29" s="495"/>
      <c r="AJ29" s="495"/>
      <c r="AK29" s="495"/>
      <c r="AL29" s="495"/>
      <c r="AM29" s="486"/>
      <c r="AN29" s="317"/>
      <c r="AO29" s="486"/>
      <c r="AP29" s="317"/>
      <c r="AQ29" s="495"/>
      <c r="AR29" s="538"/>
      <c r="AS29" s="317"/>
      <c r="AT29" s="495"/>
      <c r="AU29" s="495"/>
      <c r="AV29" s="536"/>
      <c r="AW29" s="317"/>
      <c r="AX29" s="551"/>
      <c r="AY29" s="317"/>
      <c r="AZ29" s="486"/>
      <c r="BA29" s="317"/>
      <c r="BB29" s="486"/>
      <c r="BC29" s="424"/>
      <c r="BD29" s="528"/>
      <c r="BE29" s="317"/>
      <c r="BF29" s="495"/>
      <c r="BG29" s="561"/>
      <c r="BH29" s="313" t="s">
        <v>2184</v>
      </c>
      <c r="BI29" s="495"/>
      <c r="BJ29" s="495"/>
      <c r="BK29" s="495"/>
      <c r="BL29" s="495"/>
      <c r="BM29" s="486"/>
      <c r="BN29" s="317"/>
      <c r="BO29" s="495"/>
      <c r="BP29" s="486"/>
      <c r="BQ29" s="114"/>
      <c r="BR29" s="114"/>
      <c r="BS29" s="317"/>
      <c r="BT29" s="492"/>
    </row>
    <row r="30" spans="1:72" x14ac:dyDescent="0.2">
      <c r="A30" s="469">
        <v>0.28125</v>
      </c>
      <c r="B30" s="495"/>
      <c r="C30" s="495"/>
      <c r="D30" s="495"/>
      <c r="E30" s="495"/>
      <c r="F30" s="495"/>
      <c r="G30" s="495"/>
      <c r="H30" s="495"/>
      <c r="I30" s="495"/>
      <c r="J30" s="495"/>
      <c r="K30" s="495"/>
      <c r="L30" s="495"/>
      <c r="M30" s="495"/>
      <c r="N30" s="495"/>
      <c r="O30" s="495"/>
      <c r="P30" s="495"/>
      <c r="Q30" s="495"/>
      <c r="R30" s="495"/>
      <c r="S30" s="495"/>
      <c r="T30" s="495"/>
      <c r="U30" s="495"/>
      <c r="V30" s="495"/>
      <c r="W30" s="495"/>
      <c r="X30" s="495"/>
      <c r="Y30" s="495"/>
      <c r="Z30" s="495"/>
      <c r="AA30" s="495"/>
      <c r="AB30" s="495"/>
      <c r="AC30" s="495"/>
      <c r="AD30" s="495"/>
      <c r="AE30" s="495"/>
      <c r="AF30" s="495"/>
      <c r="AG30" s="495"/>
      <c r="AH30" s="495"/>
      <c r="AI30" s="495"/>
      <c r="AJ30" s="495"/>
      <c r="AK30" s="495"/>
      <c r="AL30" s="495"/>
      <c r="AM30" s="486"/>
      <c r="AN30" s="317"/>
      <c r="AO30" s="486"/>
      <c r="AP30" s="317"/>
      <c r="AQ30" s="495"/>
      <c r="AR30" s="538"/>
      <c r="AS30" s="317"/>
      <c r="AT30" s="495"/>
      <c r="AU30" s="495"/>
      <c r="AV30" s="536"/>
      <c r="AW30" s="317"/>
      <c r="AX30" s="551"/>
      <c r="AY30" s="317"/>
      <c r="AZ30" s="552" t="s">
        <v>2184</v>
      </c>
      <c r="BA30" s="317"/>
      <c r="BB30" s="486"/>
      <c r="BC30" s="424"/>
      <c r="BD30" s="528"/>
      <c r="BE30" s="317"/>
      <c r="BF30" s="495"/>
      <c r="BG30" s="486"/>
      <c r="BH30" s="433" t="s">
        <v>2631</v>
      </c>
      <c r="BI30" s="495"/>
      <c r="BJ30" s="495"/>
      <c r="BK30" s="495"/>
      <c r="BL30" s="495"/>
      <c r="BM30" s="486"/>
      <c r="BN30" s="317"/>
      <c r="BO30" s="495"/>
      <c r="BP30" s="486"/>
      <c r="BQ30" s="114"/>
      <c r="BR30" s="114"/>
      <c r="BS30" s="317"/>
      <c r="BT30" s="492"/>
    </row>
    <row r="31" spans="1:72" x14ac:dyDescent="0.2">
      <c r="A31" s="469">
        <v>0.29166666666666669</v>
      </c>
      <c r="B31" s="495"/>
      <c r="C31" s="495"/>
      <c r="D31" s="495"/>
      <c r="E31" s="495"/>
      <c r="F31" s="495"/>
      <c r="G31" s="495"/>
      <c r="H31" s="495"/>
      <c r="I31" s="495"/>
      <c r="J31" s="495"/>
      <c r="K31" s="495"/>
      <c r="L31" s="495"/>
      <c r="M31" s="495"/>
      <c r="N31" s="495"/>
      <c r="O31" s="495"/>
      <c r="P31" s="495"/>
      <c r="Q31" s="495"/>
      <c r="R31" s="495"/>
      <c r="S31" s="495"/>
      <c r="T31" s="495"/>
      <c r="U31" s="495"/>
      <c r="V31" s="495"/>
      <c r="W31" s="495"/>
      <c r="X31" s="495"/>
      <c r="Y31" s="495"/>
      <c r="Z31" s="495"/>
      <c r="AA31" s="495"/>
      <c r="AB31" s="495"/>
      <c r="AC31" s="495"/>
      <c r="AD31" s="495"/>
      <c r="AE31" s="495"/>
      <c r="AF31" s="495"/>
      <c r="AG31" s="495"/>
      <c r="AH31" s="495"/>
      <c r="AI31" s="495"/>
      <c r="AJ31" s="495"/>
      <c r="AK31" s="495"/>
      <c r="AL31" s="495"/>
      <c r="AM31" s="486"/>
      <c r="AN31" s="317"/>
      <c r="AO31" s="529" t="s">
        <v>2184</v>
      </c>
      <c r="AP31" s="317"/>
      <c r="AQ31" s="495"/>
      <c r="AR31" s="538"/>
      <c r="AS31" s="317"/>
      <c r="AT31" s="495"/>
      <c r="AU31" s="495"/>
      <c r="AV31" s="536"/>
      <c r="AW31" s="315" t="s">
        <v>2184</v>
      </c>
      <c r="AX31" s="486"/>
      <c r="AY31" s="317"/>
      <c r="AZ31" s="553" t="s">
        <v>2632</v>
      </c>
      <c r="BA31" s="317"/>
      <c r="BB31" s="486"/>
      <c r="BC31" s="317"/>
      <c r="BD31" s="528"/>
      <c r="BE31" s="317"/>
      <c r="BF31" s="495"/>
      <c r="BG31" s="486"/>
      <c r="BH31" s="434"/>
      <c r="BI31" s="495"/>
      <c r="BJ31" s="495"/>
      <c r="BK31" s="495"/>
      <c r="BL31" s="495"/>
      <c r="BM31" s="486"/>
      <c r="BN31" s="317"/>
      <c r="BO31" s="495"/>
      <c r="BP31" s="486"/>
      <c r="BQ31" s="114"/>
      <c r="BR31" s="114"/>
      <c r="BS31" s="317"/>
      <c r="BT31" s="492"/>
    </row>
    <row r="32" spans="1:72" x14ac:dyDescent="0.2">
      <c r="A32" s="469">
        <v>0.30208333333333331</v>
      </c>
      <c r="B32" s="495"/>
      <c r="C32" s="495"/>
      <c r="D32" s="495"/>
      <c r="E32" s="495"/>
      <c r="F32" s="495"/>
      <c r="G32" s="495"/>
      <c r="H32" s="495"/>
      <c r="I32" s="495"/>
      <c r="J32" s="495"/>
      <c r="K32" s="495"/>
      <c r="L32" s="495"/>
      <c r="M32" s="495"/>
      <c r="N32" s="495"/>
      <c r="O32" s="495"/>
      <c r="P32" s="495"/>
      <c r="Q32" s="495"/>
      <c r="R32" s="495"/>
      <c r="S32" s="495"/>
      <c r="T32" s="495"/>
      <c r="U32" s="495"/>
      <c r="V32" s="495"/>
      <c r="W32" s="495"/>
      <c r="X32" s="495"/>
      <c r="Y32" s="495"/>
      <c r="Z32" s="495"/>
      <c r="AA32" s="495"/>
      <c r="AB32" s="495"/>
      <c r="AC32" s="495"/>
      <c r="AD32" s="495"/>
      <c r="AE32" s="495"/>
      <c r="AF32" s="495"/>
      <c r="AG32" s="495"/>
      <c r="AH32" s="495"/>
      <c r="AI32" s="495"/>
      <c r="AJ32" s="495"/>
      <c r="AK32" s="495"/>
      <c r="AL32" s="495"/>
      <c r="AM32" s="486"/>
      <c r="AN32" s="317"/>
      <c r="AO32" s="527" t="s">
        <v>2633</v>
      </c>
      <c r="AP32" s="317"/>
      <c r="AQ32" s="495"/>
      <c r="AR32" s="538"/>
      <c r="AS32" s="314" t="s">
        <v>2184</v>
      </c>
      <c r="AT32" s="495"/>
      <c r="AU32" s="495"/>
      <c r="AV32" s="486"/>
      <c r="AW32" s="429" t="s">
        <v>2634</v>
      </c>
      <c r="AX32" s="486"/>
      <c r="AY32" s="317"/>
      <c r="AZ32" s="554"/>
      <c r="BA32" s="317"/>
      <c r="BB32" s="486"/>
      <c r="BC32" s="317"/>
      <c r="BD32" s="486"/>
      <c r="BE32" s="317"/>
      <c r="BF32" s="495"/>
      <c r="BG32" s="486"/>
      <c r="BH32" s="434"/>
      <c r="BI32" s="495"/>
      <c r="BJ32" s="495"/>
      <c r="BK32" s="495"/>
      <c r="BL32" s="495"/>
      <c r="BM32" s="486"/>
      <c r="BN32" s="317"/>
      <c r="BO32" s="495"/>
      <c r="BP32" s="486"/>
      <c r="BQ32" s="114"/>
      <c r="BR32" s="114"/>
      <c r="BS32" s="317"/>
      <c r="BT32" s="492"/>
    </row>
    <row r="33" spans="1:72" x14ac:dyDescent="0.2">
      <c r="A33" s="469">
        <v>0.3125</v>
      </c>
      <c r="B33" s="495"/>
      <c r="C33" s="495"/>
      <c r="D33" s="495"/>
      <c r="E33" s="495"/>
      <c r="F33" s="495"/>
      <c r="G33" s="495"/>
      <c r="H33" s="495"/>
      <c r="I33" s="495"/>
      <c r="J33" s="495"/>
      <c r="K33" s="495"/>
      <c r="L33" s="495"/>
      <c r="M33" s="495"/>
      <c r="N33" s="495"/>
      <c r="O33" s="495"/>
      <c r="P33" s="495"/>
      <c r="Q33" s="495"/>
      <c r="R33" s="495"/>
      <c r="S33" s="495"/>
      <c r="T33" s="495"/>
      <c r="U33" s="495"/>
      <c r="V33" s="495"/>
      <c r="W33" s="495"/>
      <c r="X33" s="495"/>
      <c r="Y33" s="495"/>
      <c r="Z33" s="495"/>
      <c r="AA33" s="495"/>
      <c r="AB33" s="495"/>
      <c r="AC33" s="495"/>
      <c r="AD33" s="495"/>
      <c r="AE33" s="495"/>
      <c r="AF33" s="495"/>
      <c r="AG33" s="495"/>
      <c r="AH33" s="495"/>
      <c r="AI33" s="495"/>
      <c r="AJ33" s="495"/>
      <c r="AK33" s="495"/>
      <c r="AL33" s="495"/>
      <c r="AM33" s="486"/>
      <c r="AN33" s="317"/>
      <c r="AO33" s="528"/>
      <c r="AP33" s="317"/>
      <c r="AQ33" s="495"/>
      <c r="AR33" s="486"/>
      <c r="AS33" s="443" t="s">
        <v>2635</v>
      </c>
      <c r="AT33" s="495"/>
      <c r="AU33" s="495"/>
      <c r="AV33" s="486"/>
      <c r="AW33" s="430"/>
      <c r="AX33" s="486"/>
      <c r="AY33" s="317"/>
      <c r="AZ33" s="554"/>
      <c r="BA33" s="317"/>
      <c r="BB33" s="486"/>
      <c r="BC33" s="317"/>
      <c r="BD33" s="486"/>
      <c r="BE33" s="317"/>
      <c r="BF33" s="495"/>
      <c r="BG33" s="559" t="s">
        <v>2184</v>
      </c>
      <c r="BH33" s="434"/>
      <c r="BI33" s="495"/>
      <c r="BJ33" s="495"/>
      <c r="BK33" s="495"/>
      <c r="BL33" s="495"/>
      <c r="BM33" s="486"/>
      <c r="BN33" s="317"/>
      <c r="BO33" s="495"/>
      <c r="BP33" s="569" t="s">
        <v>898</v>
      </c>
      <c r="BQ33" s="385" t="s">
        <v>2636</v>
      </c>
      <c r="BR33" s="114"/>
      <c r="BS33" s="317"/>
      <c r="BT33" s="492"/>
    </row>
    <row r="34" spans="1:72" x14ac:dyDescent="0.2">
      <c r="A34" s="469">
        <v>0.32291666666666669</v>
      </c>
      <c r="B34" s="495"/>
      <c r="C34" s="495"/>
      <c r="D34" s="495"/>
      <c r="E34" s="495"/>
      <c r="F34" s="495"/>
      <c r="G34" s="495"/>
      <c r="H34" s="495"/>
      <c r="I34" s="495"/>
      <c r="J34" s="495"/>
      <c r="K34" s="495"/>
      <c r="L34" s="495"/>
      <c r="M34" s="495"/>
      <c r="N34" s="495"/>
      <c r="O34" s="495"/>
      <c r="P34" s="495"/>
      <c r="Q34" s="495"/>
      <c r="R34" s="495"/>
      <c r="S34" s="495"/>
      <c r="T34" s="495"/>
      <c r="U34" s="495"/>
      <c r="V34" s="495"/>
      <c r="W34" s="495"/>
      <c r="X34" s="495"/>
      <c r="Y34" s="495"/>
      <c r="Z34" s="495"/>
      <c r="AA34" s="495"/>
      <c r="AB34" s="495"/>
      <c r="AC34" s="495"/>
      <c r="AD34" s="495"/>
      <c r="AE34" s="495"/>
      <c r="AF34" s="495"/>
      <c r="AG34" s="495"/>
      <c r="AH34" s="495"/>
      <c r="AI34" s="495"/>
      <c r="AJ34" s="495"/>
      <c r="AK34" s="495"/>
      <c r="AL34" s="495"/>
      <c r="AM34" s="486"/>
      <c r="AN34" s="317"/>
      <c r="AO34" s="528"/>
      <c r="AP34" s="317"/>
      <c r="AQ34" s="495"/>
      <c r="AR34" s="486"/>
      <c r="AS34" s="444"/>
      <c r="AT34" s="495"/>
      <c r="AU34" s="495"/>
      <c r="AV34" s="486"/>
      <c r="AW34" s="430"/>
      <c r="AX34" s="486"/>
      <c r="AY34" s="317"/>
      <c r="AZ34" s="554"/>
      <c r="BA34" s="342" t="s">
        <v>2184</v>
      </c>
      <c r="BB34" s="486"/>
      <c r="BC34" s="317"/>
      <c r="BD34" s="486"/>
      <c r="BE34" s="317"/>
      <c r="BF34" s="495"/>
      <c r="BG34" s="560" t="s">
        <v>2637</v>
      </c>
      <c r="BH34" s="434"/>
      <c r="BI34" s="495"/>
      <c r="BJ34" s="495"/>
      <c r="BK34" s="495"/>
      <c r="BL34" s="495"/>
      <c r="BM34" s="486"/>
      <c r="BN34" s="317"/>
      <c r="BO34" s="495"/>
      <c r="BP34" s="486"/>
      <c r="BQ34" s="386"/>
      <c r="BR34" s="114"/>
      <c r="BS34" s="317"/>
      <c r="BT34" s="492"/>
    </row>
    <row r="35" spans="1:72" x14ac:dyDescent="0.2">
      <c r="A35" s="469">
        <v>0.33333333333333331</v>
      </c>
      <c r="B35" s="495"/>
      <c r="C35" s="495"/>
      <c r="D35" s="495"/>
      <c r="E35" s="495"/>
      <c r="F35" s="495"/>
      <c r="G35" s="495"/>
      <c r="H35" s="495"/>
      <c r="I35" s="495"/>
      <c r="J35" s="495"/>
      <c r="K35" s="495"/>
      <c r="L35" s="495"/>
      <c r="M35" s="495"/>
      <c r="N35" s="495"/>
      <c r="O35" s="495"/>
      <c r="P35" s="495"/>
      <c r="Q35" s="495"/>
      <c r="R35" s="495"/>
      <c r="S35" s="495"/>
      <c r="T35" s="495"/>
      <c r="U35" s="495"/>
      <c r="V35" s="495"/>
      <c r="W35" s="495"/>
      <c r="X35" s="495"/>
      <c r="Y35" s="495"/>
      <c r="Z35" s="495"/>
      <c r="AA35" s="495"/>
      <c r="AB35" s="495"/>
      <c r="AC35" s="495"/>
      <c r="AD35" s="495"/>
      <c r="AE35" s="495"/>
      <c r="AF35" s="495"/>
      <c r="AG35" s="495"/>
      <c r="AH35" s="495"/>
      <c r="AI35" s="495"/>
      <c r="AJ35" s="495"/>
      <c r="AK35" s="495"/>
      <c r="AL35" s="495"/>
      <c r="AM35" s="486"/>
      <c r="AN35" s="317"/>
      <c r="AO35" s="528"/>
      <c r="AP35" s="348" t="s">
        <v>2184</v>
      </c>
      <c r="AQ35" s="495"/>
      <c r="AR35" s="486"/>
      <c r="AS35" s="444"/>
      <c r="AT35" s="495"/>
      <c r="AU35" s="495"/>
      <c r="AV35" s="534" t="s">
        <v>2184</v>
      </c>
      <c r="AW35" s="430"/>
      <c r="AX35" s="486"/>
      <c r="AY35" s="317"/>
      <c r="AZ35" s="486"/>
      <c r="BA35" s="423" t="s">
        <v>2638</v>
      </c>
      <c r="BB35" s="486"/>
      <c r="BC35" s="317"/>
      <c r="BD35" s="486"/>
      <c r="BE35" s="317"/>
      <c r="BF35" s="495"/>
      <c r="BG35" s="561"/>
      <c r="BH35" s="317"/>
      <c r="BI35" s="495"/>
      <c r="BJ35" s="495"/>
      <c r="BK35" s="495"/>
      <c r="BL35" s="495"/>
      <c r="BM35" s="486"/>
      <c r="BN35" s="317"/>
      <c r="BO35" s="495"/>
      <c r="BP35" s="487" t="s">
        <v>2639</v>
      </c>
      <c r="BQ35" s="386"/>
      <c r="BR35" s="114"/>
      <c r="BS35" s="317"/>
      <c r="BT35" s="492"/>
    </row>
    <row r="36" spans="1:72" x14ac:dyDescent="0.2">
      <c r="A36" s="469">
        <v>0.34375</v>
      </c>
      <c r="B36" s="495"/>
      <c r="C36" s="495"/>
      <c r="D36" s="495"/>
      <c r="E36" s="495"/>
      <c r="F36" s="495"/>
      <c r="G36" s="495"/>
      <c r="H36" s="495"/>
      <c r="I36" s="495"/>
      <c r="J36" s="495"/>
      <c r="K36" s="495"/>
      <c r="L36" s="495"/>
      <c r="M36" s="495"/>
      <c r="N36" s="495"/>
      <c r="O36" s="495"/>
      <c r="P36" s="495"/>
      <c r="Q36" s="495"/>
      <c r="R36" s="495"/>
      <c r="S36" s="495"/>
      <c r="T36" s="495"/>
      <c r="U36" s="495"/>
      <c r="V36" s="495"/>
      <c r="W36" s="495"/>
      <c r="X36" s="495"/>
      <c r="Y36" s="495"/>
      <c r="Z36" s="495"/>
      <c r="AA36" s="495"/>
      <c r="AB36" s="495"/>
      <c r="AC36" s="495"/>
      <c r="AD36" s="495"/>
      <c r="AE36" s="495"/>
      <c r="AF36" s="495"/>
      <c r="AG36" s="495"/>
      <c r="AH36" s="495"/>
      <c r="AI36" s="495"/>
      <c r="AJ36" s="495"/>
      <c r="AK36" s="495"/>
      <c r="AL36" s="495"/>
      <c r="AM36" s="486"/>
      <c r="AN36" s="317"/>
      <c r="AO36" s="486"/>
      <c r="AP36" s="396" t="s">
        <v>2640</v>
      </c>
      <c r="AQ36" s="495"/>
      <c r="AR36" s="539" t="s">
        <v>2184</v>
      </c>
      <c r="AS36" s="444"/>
      <c r="AT36" s="495"/>
      <c r="AU36" s="495"/>
      <c r="AV36" s="535" t="s">
        <v>2641</v>
      </c>
      <c r="AW36" s="317"/>
      <c r="AX36" s="486"/>
      <c r="AY36" s="317"/>
      <c r="AZ36" s="486"/>
      <c r="BA36" s="424"/>
      <c r="BB36" s="486"/>
      <c r="BC36" s="317"/>
      <c r="BD36" s="486"/>
      <c r="BE36" s="317"/>
      <c r="BF36" s="495"/>
      <c r="BG36" s="561"/>
      <c r="BH36" s="317"/>
      <c r="BI36" s="495"/>
      <c r="BJ36" s="495"/>
      <c r="BK36" s="495"/>
      <c r="BL36" s="495"/>
      <c r="BM36" s="486"/>
      <c r="BN36" s="317"/>
      <c r="BO36" s="495"/>
      <c r="BP36" s="488"/>
      <c r="BQ36" s="386"/>
      <c r="BR36" s="385" t="s">
        <v>2642</v>
      </c>
      <c r="BS36" s="317"/>
      <c r="BT36" s="492"/>
    </row>
    <row r="37" spans="1:72" x14ac:dyDescent="0.2">
      <c r="A37" s="469">
        <v>0.35416666666666669</v>
      </c>
      <c r="B37" s="495"/>
      <c r="C37" s="495"/>
      <c r="D37" s="495"/>
      <c r="E37" s="495"/>
      <c r="F37" s="495"/>
      <c r="G37" s="495"/>
      <c r="H37" s="495"/>
      <c r="I37" s="495"/>
      <c r="J37" s="495"/>
      <c r="K37" s="495"/>
      <c r="L37" s="495"/>
      <c r="M37" s="495"/>
      <c r="N37" s="495"/>
      <c r="O37" s="495"/>
      <c r="P37" s="495"/>
      <c r="Q37" s="495"/>
      <c r="R37" s="495"/>
      <c r="S37" s="495"/>
      <c r="T37" s="495"/>
      <c r="U37" s="495"/>
      <c r="V37" s="495"/>
      <c r="W37" s="495"/>
      <c r="X37" s="495"/>
      <c r="Y37" s="495"/>
      <c r="Z37" s="495"/>
      <c r="AA37" s="495"/>
      <c r="AB37" s="495"/>
      <c r="AC37" s="495"/>
      <c r="AD37" s="495"/>
      <c r="AE37" s="495"/>
      <c r="AF37" s="495"/>
      <c r="AG37" s="495"/>
      <c r="AH37" s="495"/>
      <c r="AI37" s="495"/>
      <c r="AJ37" s="495"/>
      <c r="AK37" s="495"/>
      <c r="AL37" s="495"/>
      <c r="AM37" s="486"/>
      <c r="AN37" s="317"/>
      <c r="AO37" s="486"/>
      <c r="AP37" s="397"/>
      <c r="AQ37" s="495"/>
      <c r="AR37" s="537" t="s">
        <v>2281</v>
      </c>
      <c r="AS37" s="317"/>
      <c r="AT37" s="495"/>
      <c r="AU37" s="544" t="s">
        <v>2644</v>
      </c>
      <c r="AV37" s="536"/>
      <c r="AW37" s="317"/>
      <c r="AX37" s="486"/>
      <c r="AY37" s="317"/>
      <c r="AZ37" s="486"/>
      <c r="BA37" s="424"/>
      <c r="BB37" s="486"/>
      <c r="BC37" s="317"/>
      <c r="BD37" s="486"/>
      <c r="BE37" s="317"/>
      <c r="BF37" s="495"/>
      <c r="BG37" s="561"/>
      <c r="BH37" s="317"/>
      <c r="BI37" s="495"/>
      <c r="BJ37" s="495"/>
      <c r="BK37" s="495"/>
      <c r="BL37" s="495"/>
      <c r="BM37" s="486"/>
      <c r="BN37" s="317"/>
      <c r="BO37" s="495"/>
      <c r="BP37" s="488"/>
      <c r="BQ37" s="114"/>
      <c r="BR37" s="386"/>
      <c r="BS37" s="317"/>
      <c r="BT37" s="492"/>
    </row>
    <row r="38" spans="1:72" x14ac:dyDescent="0.2">
      <c r="A38" s="469">
        <v>0.36458333333333331</v>
      </c>
      <c r="B38" s="495"/>
      <c r="C38" s="495"/>
      <c r="D38" s="495"/>
      <c r="E38" s="495"/>
      <c r="F38" s="495"/>
      <c r="G38" s="495"/>
      <c r="H38" s="495"/>
      <c r="I38" s="495"/>
      <c r="J38" s="495"/>
      <c r="K38" s="495"/>
      <c r="L38" s="495"/>
      <c r="M38" s="495"/>
      <c r="N38" s="495"/>
      <c r="O38" s="495"/>
      <c r="P38" s="495"/>
      <c r="Q38" s="495"/>
      <c r="R38" s="495"/>
      <c r="S38" s="495"/>
      <c r="T38" s="495"/>
      <c r="U38" s="495"/>
      <c r="V38" s="495"/>
      <c r="W38" s="495"/>
      <c r="X38" s="495"/>
      <c r="Y38" s="495"/>
      <c r="Z38" s="495"/>
      <c r="AA38" s="495"/>
      <c r="AB38" s="495"/>
      <c r="AC38" s="495"/>
      <c r="AD38" s="495"/>
      <c r="AE38" s="495"/>
      <c r="AF38" s="495"/>
      <c r="AG38" s="495"/>
      <c r="AH38" s="495"/>
      <c r="AI38" s="495"/>
      <c r="AJ38" s="495"/>
      <c r="AK38" s="495"/>
      <c r="AL38" s="495"/>
      <c r="AM38" s="486"/>
      <c r="AN38" s="317"/>
      <c r="AO38" s="486"/>
      <c r="AP38" s="397"/>
      <c r="AQ38" s="495"/>
      <c r="AR38" s="538"/>
      <c r="AS38" s="317"/>
      <c r="AT38" s="495"/>
      <c r="AU38" s="545"/>
      <c r="AV38" s="536"/>
      <c r="AW38" s="317"/>
      <c r="AX38" s="486"/>
      <c r="AY38" s="317"/>
      <c r="AZ38" s="486"/>
      <c r="BA38" s="424"/>
      <c r="BB38" s="552" t="s">
        <v>2184</v>
      </c>
      <c r="BC38" s="317"/>
      <c r="BD38" s="486"/>
      <c r="BE38" s="317"/>
      <c r="BF38" s="495"/>
      <c r="BG38" s="561"/>
      <c r="BH38" s="313" t="s">
        <v>2184</v>
      </c>
      <c r="BI38" s="495"/>
      <c r="BJ38" s="495"/>
      <c r="BK38" s="495"/>
      <c r="BL38" s="495"/>
      <c r="BM38" s="486"/>
      <c r="BN38" s="317"/>
      <c r="BO38" s="495"/>
      <c r="BP38" s="486"/>
      <c r="BQ38" s="114"/>
      <c r="BR38" s="114"/>
      <c r="BS38" s="317"/>
      <c r="BT38" s="492"/>
    </row>
    <row r="39" spans="1:72" x14ac:dyDescent="0.2">
      <c r="A39" s="469">
        <v>0.375</v>
      </c>
      <c r="B39" s="495"/>
      <c r="C39" s="495"/>
      <c r="D39" s="495"/>
      <c r="E39" s="495"/>
      <c r="F39" s="495"/>
      <c r="G39" s="495"/>
      <c r="H39" s="495"/>
      <c r="I39" s="495"/>
      <c r="J39" s="495"/>
      <c r="K39" s="495"/>
      <c r="L39" s="495"/>
      <c r="M39" s="495"/>
      <c r="N39" s="495"/>
      <c r="O39" s="495"/>
      <c r="P39" s="495"/>
      <c r="Q39" s="495"/>
      <c r="R39" s="495"/>
      <c r="S39" s="495"/>
      <c r="T39" s="495"/>
      <c r="U39" s="495"/>
      <c r="V39" s="495"/>
      <c r="W39" s="495"/>
      <c r="X39" s="495"/>
      <c r="Y39" s="495"/>
      <c r="Z39" s="495"/>
      <c r="AA39" s="495"/>
      <c r="AB39" s="495"/>
      <c r="AC39" s="495"/>
      <c r="AD39" s="495"/>
      <c r="AE39" s="495"/>
      <c r="AF39" s="495"/>
      <c r="AG39" s="495"/>
      <c r="AH39" s="495"/>
      <c r="AI39" s="495"/>
      <c r="AJ39" s="495"/>
      <c r="AK39" s="495"/>
      <c r="AL39" s="495"/>
      <c r="AM39" s="486"/>
      <c r="AN39" s="317"/>
      <c r="AO39" s="529" t="s">
        <v>2184</v>
      </c>
      <c r="AP39" s="397"/>
      <c r="AQ39" s="495"/>
      <c r="AR39" s="538"/>
      <c r="AS39" s="314" t="s">
        <v>2184</v>
      </c>
      <c r="AT39" s="495"/>
      <c r="AU39" s="544" t="s">
        <v>2643</v>
      </c>
      <c r="AV39" s="536"/>
      <c r="AW39" s="315" t="s">
        <v>2184</v>
      </c>
      <c r="AX39" s="486"/>
      <c r="AY39" s="317"/>
      <c r="AZ39" s="486"/>
      <c r="BA39" s="317"/>
      <c r="BB39" s="553" t="s">
        <v>2645</v>
      </c>
      <c r="BC39" s="317"/>
      <c r="BD39" s="486"/>
      <c r="BE39" s="317"/>
      <c r="BF39" s="495"/>
      <c r="BG39" s="486"/>
      <c r="BH39" s="433" t="s">
        <v>2646</v>
      </c>
      <c r="BI39" s="495"/>
      <c r="BJ39" s="495"/>
      <c r="BK39" s="495"/>
      <c r="BL39" s="495"/>
      <c r="BM39" s="486"/>
      <c r="BN39" s="317"/>
      <c r="BO39" s="495"/>
      <c r="BP39" s="487" t="s">
        <v>2648</v>
      </c>
      <c r="BQ39" s="114"/>
      <c r="BR39" s="114"/>
      <c r="BS39" s="317"/>
      <c r="BT39" s="492"/>
    </row>
    <row r="40" spans="1:72" x14ac:dyDescent="0.2">
      <c r="A40" s="469">
        <v>0.38541666666666669</v>
      </c>
      <c r="B40" s="495"/>
      <c r="C40" s="495"/>
      <c r="D40" s="495"/>
      <c r="E40" s="495"/>
      <c r="F40" s="495"/>
      <c r="G40" s="495"/>
      <c r="H40" s="495"/>
      <c r="I40" s="495"/>
      <c r="J40" s="495"/>
      <c r="K40" s="495"/>
      <c r="L40" s="495"/>
      <c r="M40" s="495"/>
      <c r="N40" s="495"/>
      <c r="O40" s="495"/>
      <c r="P40" s="495"/>
      <c r="Q40" s="495"/>
      <c r="R40" s="495"/>
      <c r="S40" s="495"/>
      <c r="T40" s="495"/>
      <c r="U40" s="495"/>
      <c r="V40" s="495"/>
      <c r="W40" s="495"/>
      <c r="X40" s="495"/>
      <c r="Y40" s="495"/>
      <c r="Z40" s="495"/>
      <c r="AA40" s="495"/>
      <c r="AB40" s="495"/>
      <c r="AC40" s="495"/>
      <c r="AD40" s="495"/>
      <c r="AE40" s="495"/>
      <c r="AF40" s="495"/>
      <c r="AG40" s="495"/>
      <c r="AH40" s="495"/>
      <c r="AI40" s="495"/>
      <c r="AJ40" s="495"/>
      <c r="AK40" s="495"/>
      <c r="AL40" s="495"/>
      <c r="AM40" s="486"/>
      <c r="AN40" s="317"/>
      <c r="AO40" s="527" t="s">
        <v>2647</v>
      </c>
      <c r="AP40" s="317"/>
      <c r="AQ40" s="495"/>
      <c r="AR40" s="486"/>
      <c r="AS40" s="443" t="s">
        <v>2649</v>
      </c>
      <c r="AT40" s="495"/>
      <c r="AU40" s="545"/>
      <c r="AV40" s="486"/>
      <c r="AW40" s="429" t="s">
        <v>2280</v>
      </c>
      <c r="AX40" s="486"/>
      <c r="AY40" s="317"/>
      <c r="AZ40" s="486"/>
      <c r="BA40" s="317"/>
      <c r="BB40" s="554"/>
      <c r="BC40" s="317"/>
      <c r="BD40" s="486"/>
      <c r="BE40" s="317"/>
      <c r="BF40" s="495"/>
      <c r="BG40" s="486"/>
      <c r="BH40" s="434"/>
      <c r="BI40" s="495"/>
      <c r="BJ40" s="495"/>
      <c r="BK40" s="495"/>
      <c r="BL40" s="495"/>
      <c r="BM40" s="486"/>
      <c r="BN40" s="317"/>
      <c r="BO40" s="495"/>
      <c r="BP40" s="488"/>
      <c r="BQ40" s="385" t="s">
        <v>2650</v>
      </c>
      <c r="BR40" s="385" t="s">
        <v>2651</v>
      </c>
      <c r="BS40" s="317"/>
      <c r="BT40" s="492"/>
    </row>
    <row r="41" spans="1:72" x14ac:dyDescent="0.2">
      <c r="A41" s="469">
        <v>0.39583333333333331</v>
      </c>
      <c r="B41" s="495"/>
      <c r="C41" s="495"/>
      <c r="D41" s="495"/>
      <c r="E41" s="495"/>
      <c r="F41" s="495"/>
      <c r="G41" s="495"/>
      <c r="H41" s="495"/>
      <c r="I41" s="495"/>
      <c r="J41" s="495"/>
      <c r="K41" s="495"/>
      <c r="L41" s="495"/>
      <c r="M41" s="495"/>
      <c r="N41" s="495"/>
      <c r="O41" s="495"/>
      <c r="P41" s="495"/>
      <c r="Q41" s="495"/>
      <c r="R41" s="495"/>
      <c r="S41" s="495"/>
      <c r="T41" s="495"/>
      <c r="U41" s="495"/>
      <c r="V41" s="495"/>
      <c r="W41" s="495"/>
      <c r="X41" s="495"/>
      <c r="Y41" s="495"/>
      <c r="Z41" s="495"/>
      <c r="AA41" s="495"/>
      <c r="AB41" s="495"/>
      <c r="AC41" s="495"/>
      <c r="AD41" s="495"/>
      <c r="AE41" s="495"/>
      <c r="AF41" s="495"/>
      <c r="AG41" s="495"/>
      <c r="AH41" s="495"/>
      <c r="AI41" s="495"/>
      <c r="AJ41" s="495"/>
      <c r="AK41" s="495"/>
      <c r="AL41" s="495"/>
      <c r="AM41" s="486"/>
      <c r="AN41" s="317"/>
      <c r="AO41" s="528"/>
      <c r="AP41" s="317"/>
      <c r="AQ41" s="495"/>
      <c r="AR41" s="486"/>
      <c r="AS41" s="444"/>
      <c r="AT41" s="495"/>
      <c r="AU41" s="545"/>
      <c r="AV41" s="486"/>
      <c r="AW41" s="430"/>
      <c r="AX41" s="486"/>
      <c r="AY41" s="317"/>
      <c r="AZ41" s="486"/>
      <c r="BA41" s="317"/>
      <c r="BB41" s="554"/>
      <c r="BC41" s="317"/>
      <c r="BD41" s="486"/>
      <c r="BE41" s="317"/>
      <c r="BF41" s="495"/>
      <c r="BG41" s="486"/>
      <c r="BH41" s="434"/>
      <c r="BI41" s="495"/>
      <c r="BJ41" s="495"/>
      <c r="BK41" s="495"/>
      <c r="BL41" s="495"/>
      <c r="BM41" s="486"/>
      <c r="BN41" s="317"/>
      <c r="BO41" s="495"/>
      <c r="BP41" s="488"/>
      <c r="BQ41" s="386"/>
      <c r="BR41" s="386"/>
      <c r="BS41" s="317"/>
      <c r="BT41" s="492"/>
    </row>
    <row r="42" spans="1:72" x14ac:dyDescent="0.2">
      <c r="A42" s="469">
        <v>0.40625</v>
      </c>
      <c r="B42" s="495"/>
      <c r="C42" s="495"/>
      <c r="D42" s="495"/>
      <c r="E42" s="495"/>
      <c r="F42" s="495"/>
      <c r="G42" s="495"/>
      <c r="H42" s="495"/>
      <c r="I42" s="495"/>
      <c r="J42" s="495"/>
      <c r="K42" s="495"/>
      <c r="L42" s="495"/>
      <c r="M42" s="495"/>
      <c r="N42" s="495"/>
      <c r="O42" s="495"/>
      <c r="P42" s="495"/>
      <c r="Q42" s="495"/>
      <c r="R42" s="495"/>
      <c r="S42" s="495"/>
      <c r="T42" s="495"/>
      <c r="U42" s="495"/>
      <c r="V42" s="495"/>
      <c r="W42" s="495"/>
      <c r="X42" s="495"/>
      <c r="Y42" s="495"/>
      <c r="Z42" s="495"/>
      <c r="AA42" s="495"/>
      <c r="AB42" s="495"/>
      <c r="AC42" s="495"/>
      <c r="AD42" s="495"/>
      <c r="AE42" s="495"/>
      <c r="AF42" s="495"/>
      <c r="AG42" s="495"/>
      <c r="AH42" s="495"/>
      <c r="AI42" s="495"/>
      <c r="AJ42" s="495"/>
      <c r="AK42" s="495"/>
      <c r="AL42" s="495"/>
      <c r="AM42" s="486"/>
      <c r="AN42" s="317"/>
      <c r="AO42" s="528"/>
      <c r="AP42" s="317"/>
      <c r="AQ42" s="495"/>
      <c r="AR42" s="486"/>
      <c r="AS42" s="444"/>
      <c r="AT42" s="495"/>
      <c r="AU42" s="545"/>
      <c r="AV42" s="486"/>
      <c r="AW42" s="430"/>
      <c r="AX42" s="486"/>
      <c r="AY42" s="317"/>
      <c r="AZ42" s="552" t="s">
        <v>2184</v>
      </c>
      <c r="BA42" s="317"/>
      <c r="BB42" s="554"/>
      <c r="BC42" s="317"/>
      <c r="BD42" s="486"/>
      <c r="BE42" s="317"/>
      <c r="BF42" s="495"/>
      <c r="BG42" s="486"/>
      <c r="BH42" s="434"/>
      <c r="BI42" s="495"/>
      <c r="BJ42" s="495"/>
      <c r="BK42" s="495"/>
      <c r="BL42" s="495"/>
      <c r="BM42" s="486"/>
      <c r="BN42" s="317"/>
      <c r="BO42" s="495"/>
      <c r="BP42" s="488"/>
      <c r="BQ42" s="386"/>
      <c r="BR42" s="386"/>
      <c r="BS42" s="317"/>
      <c r="BT42" s="492"/>
    </row>
    <row r="43" spans="1:72" x14ac:dyDescent="0.2">
      <c r="A43" s="469">
        <v>0.41666666666666669</v>
      </c>
      <c r="B43" s="495"/>
      <c r="C43" s="495"/>
      <c r="D43" s="495"/>
      <c r="E43" s="495"/>
      <c r="F43" s="495"/>
      <c r="G43" s="495"/>
      <c r="H43" s="495"/>
      <c r="I43" s="495"/>
      <c r="J43" s="495"/>
      <c r="K43" s="495"/>
      <c r="L43" s="495"/>
      <c r="M43" s="495"/>
      <c r="N43" s="495"/>
      <c r="O43" s="495"/>
      <c r="P43" s="495"/>
      <c r="Q43" s="495"/>
      <c r="R43" s="495"/>
      <c r="S43" s="495"/>
      <c r="T43" s="495"/>
      <c r="U43" s="495"/>
      <c r="V43" s="495"/>
      <c r="W43" s="495"/>
      <c r="X43" s="495"/>
      <c r="Y43" s="495"/>
      <c r="Z43" s="495"/>
      <c r="AA43" s="495"/>
      <c r="AB43" s="495"/>
      <c r="AC43" s="495"/>
      <c r="AD43" s="495"/>
      <c r="AE43" s="495"/>
      <c r="AF43" s="495"/>
      <c r="AG43" s="495"/>
      <c r="AH43" s="495"/>
      <c r="AI43" s="495"/>
      <c r="AJ43" s="495"/>
      <c r="AK43" s="495"/>
      <c r="AL43" s="495"/>
      <c r="AM43" s="486"/>
      <c r="AN43" s="317"/>
      <c r="AO43" s="528"/>
      <c r="AP43" s="348" t="s">
        <v>2184</v>
      </c>
      <c r="AQ43" s="495"/>
      <c r="AR43" s="486"/>
      <c r="AS43" s="444"/>
      <c r="AT43" s="495"/>
      <c r="AU43" s="496" t="s">
        <v>2652</v>
      </c>
      <c r="AV43" s="486"/>
      <c r="AW43" s="430"/>
      <c r="AX43" s="534" t="s">
        <v>2184</v>
      </c>
      <c r="AY43" s="317"/>
      <c r="AZ43" s="553" t="s">
        <v>2632</v>
      </c>
      <c r="BA43" s="317"/>
      <c r="BB43" s="486"/>
      <c r="BC43" s="317"/>
      <c r="BD43" s="507" t="s">
        <v>2654</v>
      </c>
      <c r="BE43" s="317"/>
      <c r="BF43" s="495"/>
      <c r="BG43" s="559" t="s">
        <v>2184</v>
      </c>
      <c r="BH43" s="434"/>
      <c r="BI43" s="495"/>
      <c r="BJ43" s="495"/>
      <c r="BK43" s="495"/>
      <c r="BL43" s="495"/>
      <c r="BM43" s="486"/>
      <c r="BN43" s="317"/>
      <c r="BO43" s="495"/>
      <c r="BP43" s="488"/>
      <c r="BQ43" s="114"/>
      <c r="BR43" s="114"/>
      <c r="BS43" s="317"/>
      <c r="BT43" s="492"/>
    </row>
    <row r="44" spans="1:72" x14ac:dyDescent="0.2">
      <c r="A44" s="469">
        <v>0.42708333333333331</v>
      </c>
      <c r="B44" s="495"/>
      <c r="C44" s="495"/>
      <c r="D44" s="495"/>
      <c r="E44" s="495"/>
      <c r="F44" s="495"/>
      <c r="G44" s="495"/>
      <c r="H44" s="495"/>
      <c r="I44" s="495"/>
      <c r="J44" s="495"/>
      <c r="K44" s="495"/>
      <c r="L44" s="495"/>
      <c r="M44" s="495"/>
      <c r="N44" s="495"/>
      <c r="O44" s="495"/>
      <c r="P44" s="495"/>
      <c r="Q44" s="495"/>
      <c r="R44" s="495"/>
      <c r="S44" s="495"/>
      <c r="T44" s="495"/>
      <c r="U44" s="495"/>
      <c r="V44" s="495"/>
      <c r="W44" s="495"/>
      <c r="X44" s="495"/>
      <c r="Y44" s="495"/>
      <c r="Z44" s="495"/>
      <c r="AA44" s="495"/>
      <c r="AB44" s="495"/>
      <c r="AC44" s="495"/>
      <c r="AD44" s="495"/>
      <c r="AE44" s="495"/>
      <c r="AF44" s="495"/>
      <c r="AG44" s="495"/>
      <c r="AH44" s="495"/>
      <c r="AI44" s="495"/>
      <c r="AJ44" s="495"/>
      <c r="AK44" s="495"/>
      <c r="AL44" s="495"/>
      <c r="AM44" s="486"/>
      <c r="AN44" s="317"/>
      <c r="AO44" s="486"/>
      <c r="AP44" s="396" t="s">
        <v>2623</v>
      </c>
      <c r="AQ44" s="495"/>
      <c r="AR44" s="539" t="s">
        <v>2184</v>
      </c>
      <c r="AS44" s="444"/>
      <c r="AT44" s="495"/>
      <c r="AU44" s="497"/>
      <c r="AV44" s="486"/>
      <c r="AW44" s="317"/>
      <c r="AX44" s="535" t="s">
        <v>2286</v>
      </c>
      <c r="AY44" s="317"/>
      <c r="AZ44" s="554"/>
      <c r="BA44" s="317"/>
      <c r="BB44" s="486"/>
      <c r="BC44" s="317"/>
      <c r="BD44" s="508"/>
      <c r="BE44" s="317"/>
      <c r="BF44" s="495"/>
      <c r="BG44" s="560" t="s">
        <v>2192</v>
      </c>
      <c r="BH44" s="434"/>
      <c r="BI44" s="495"/>
      <c r="BJ44" s="495"/>
      <c r="BK44" s="495"/>
      <c r="BL44" s="495"/>
      <c r="BM44" s="486"/>
      <c r="BN44" s="317"/>
      <c r="BO44" s="495"/>
      <c r="BP44" s="487" t="s">
        <v>2655</v>
      </c>
      <c r="BQ44" s="114"/>
      <c r="BR44" s="114"/>
      <c r="BS44" s="317"/>
      <c r="BT44" s="492"/>
    </row>
    <row r="45" spans="1:72" x14ac:dyDescent="0.2">
      <c r="A45" s="469">
        <v>0.4375</v>
      </c>
      <c r="B45" s="495"/>
      <c r="C45" s="495"/>
      <c r="D45" s="495"/>
      <c r="E45" s="495"/>
      <c r="F45" s="495"/>
      <c r="G45" s="495"/>
      <c r="H45" s="495"/>
      <c r="I45" s="495"/>
      <c r="J45" s="495"/>
      <c r="K45" s="495"/>
      <c r="L45" s="495"/>
      <c r="M45" s="495"/>
      <c r="N45" s="495"/>
      <c r="O45" s="495"/>
      <c r="P45" s="495"/>
      <c r="Q45" s="495"/>
      <c r="R45" s="495"/>
      <c r="S45" s="495"/>
      <c r="T45" s="495"/>
      <c r="U45" s="495"/>
      <c r="V45" s="495"/>
      <c r="W45" s="495"/>
      <c r="X45" s="495"/>
      <c r="Y45" s="495"/>
      <c r="Z45" s="495"/>
      <c r="AA45" s="495"/>
      <c r="AB45" s="495"/>
      <c r="AC45" s="495"/>
      <c r="AD45" s="495"/>
      <c r="AE45" s="495"/>
      <c r="AF45" s="495"/>
      <c r="AG45" s="495"/>
      <c r="AH45" s="495"/>
      <c r="AI45" s="495"/>
      <c r="AJ45" s="495"/>
      <c r="AK45" s="495"/>
      <c r="AL45" s="495"/>
      <c r="AM45" s="486"/>
      <c r="AN45" s="317"/>
      <c r="AO45" s="486"/>
      <c r="AP45" s="397"/>
      <c r="AQ45" s="495"/>
      <c r="AR45" s="537" t="s">
        <v>2656</v>
      </c>
      <c r="AS45" s="317"/>
      <c r="AT45" s="495"/>
      <c r="AU45" s="497"/>
      <c r="AV45" s="486"/>
      <c r="AW45" s="317"/>
      <c r="AX45" s="536"/>
      <c r="AY45" s="317"/>
      <c r="AZ45" s="554"/>
      <c r="BA45" s="317"/>
      <c r="BB45" s="486"/>
      <c r="BC45" s="317"/>
      <c r="BD45" s="507" t="s">
        <v>2653</v>
      </c>
      <c r="BE45" s="317"/>
      <c r="BF45" s="495"/>
      <c r="BG45" s="561"/>
      <c r="BH45" s="434"/>
      <c r="BI45" s="495"/>
      <c r="BJ45" s="495"/>
      <c r="BK45" s="495"/>
      <c r="BL45" s="495"/>
      <c r="BM45" s="486"/>
      <c r="BN45" s="317"/>
      <c r="BO45" s="495"/>
      <c r="BP45" s="488"/>
      <c r="BQ45" s="385" t="s">
        <v>2657</v>
      </c>
      <c r="BR45" s="114"/>
      <c r="BS45" s="317"/>
      <c r="BT45" s="492"/>
    </row>
    <row r="46" spans="1:72" x14ac:dyDescent="0.2">
      <c r="A46" s="469">
        <v>0.44791666666666669</v>
      </c>
      <c r="B46" s="495"/>
      <c r="C46" s="495"/>
      <c r="D46" s="495"/>
      <c r="E46" s="495"/>
      <c r="F46" s="495"/>
      <c r="G46" s="495"/>
      <c r="H46" s="495"/>
      <c r="I46" s="495"/>
      <c r="J46" s="495"/>
      <c r="K46" s="495"/>
      <c r="L46" s="495"/>
      <c r="M46" s="495"/>
      <c r="N46" s="495"/>
      <c r="O46" s="495"/>
      <c r="P46" s="495"/>
      <c r="Q46" s="495"/>
      <c r="R46" s="495"/>
      <c r="S46" s="495"/>
      <c r="T46" s="495"/>
      <c r="U46" s="495"/>
      <c r="V46" s="495"/>
      <c r="W46" s="495"/>
      <c r="X46" s="495"/>
      <c r="Y46" s="495"/>
      <c r="Z46" s="495"/>
      <c r="AA46" s="495"/>
      <c r="AB46" s="495"/>
      <c r="AC46" s="495"/>
      <c r="AD46" s="495"/>
      <c r="AE46" s="495"/>
      <c r="AF46" s="495"/>
      <c r="AG46" s="495"/>
      <c r="AH46" s="495"/>
      <c r="AI46" s="495"/>
      <c r="AJ46" s="495"/>
      <c r="AK46" s="495"/>
      <c r="AL46" s="495"/>
      <c r="AM46" s="486"/>
      <c r="AN46" s="317"/>
      <c r="AO46" s="486"/>
      <c r="AP46" s="397"/>
      <c r="AQ46" s="495"/>
      <c r="AR46" s="538"/>
      <c r="AS46" s="317"/>
      <c r="AT46" s="495"/>
      <c r="AU46" s="497"/>
      <c r="AV46" s="486"/>
      <c r="AW46" s="317"/>
      <c r="AX46" s="536"/>
      <c r="AY46" s="317"/>
      <c r="AZ46" s="554"/>
      <c r="BA46" s="342" t="s">
        <v>2184</v>
      </c>
      <c r="BB46" s="486"/>
      <c r="BC46" s="317"/>
      <c r="BD46" s="508"/>
      <c r="BE46" s="317"/>
      <c r="BF46" s="495"/>
      <c r="BG46" s="561"/>
      <c r="BH46" s="434"/>
      <c r="BI46" s="495"/>
      <c r="BJ46" s="495"/>
      <c r="BK46" s="495"/>
      <c r="BL46" s="495"/>
      <c r="BM46" s="486"/>
      <c r="BN46" s="317"/>
      <c r="BO46" s="495"/>
      <c r="BP46" s="488"/>
      <c r="BQ46" s="386"/>
      <c r="BR46" s="114"/>
      <c r="BS46" s="317"/>
      <c r="BT46" s="492"/>
    </row>
    <row r="47" spans="1:72" x14ac:dyDescent="0.2">
      <c r="A47" s="469">
        <v>0.45833333333333331</v>
      </c>
      <c r="B47" s="495"/>
      <c r="C47" s="495"/>
      <c r="D47" s="495"/>
      <c r="E47" s="495"/>
      <c r="F47" s="495"/>
      <c r="G47" s="495"/>
      <c r="H47" s="495"/>
      <c r="I47" s="495"/>
      <c r="J47" s="495"/>
      <c r="K47" s="495"/>
      <c r="L47" s="495"/>
      <c r="M47" s="495"/>
      <c r="N47" s="495"/>
      <c r="O47" s="495"/>
      <c r="P47" s="495"/>
      <c r="Q47" s="495"/>
      <c r="R47" s="495"/>
      <c r="S47" s="495"/>
      <c r="T47" s="495"/>
      <c r="U47" s="495"/>
      <c r="V47" s="495"/>
      <c r="W47" s="495"/>
      <c r="X47" s="495"/>
      <c r="Y47" s="495"/>
      <c r="Z47" s="495"/>
      <c r="AA47" s="495"/>
      <c r="AB47" s="495"/>
      <c r="AC47" s="495"/>
      <c r="AD47" s="495"/>
      <c r="AE47" s="495"/>
      <c r="AF47" s="495"/>
      <c r="AG47" s="495"/>
      <c r="AH47" s="495"/>
      <c r="AI47" s="495"/>
      <c r="AJ47" s="495"/>
      <c r="AK47" s="495"/>
      <c r="AL47" s="495"/>
      <c r="AM47" s="487" t="s">
        <v>2659</v>
      </c>
      <c r="AN47" s="317"/>
      <c r="AO47" s="486"/>
      <c r="AP47" s="317"/>
      <c r="AQ47" s="495"/>
      <c r="AR47" s="538"/>
      <c r="AS47" s="317"/>
      <c r="AT47" s="495"/>
      <c r="AU47" s="497"/>
      <c r="AV47" s="534" t="s">
        <v>2184</v>
      </c>
      <c r="AW47" s="317"/>
      <c r="AX47" s="536"/>
      <c r="AY47" s="317"/>
      <c r="AZ47" s="486"/>
      <c r="BA47" s="423" t="s">
        <v>2638</v>
      </c>
      <c r="BB47" s="486"/>
      <c r="BC47" s="317"/>
      <c r="BD47" s="508"/>
      <c r="BE47" s="425" t="s">
        <v>2661</v>
      </c>
      <c r="BF47" s="562" t="s">
        <v>2184</v>
      </c>
      <c r="BG47" s="486"/>
      <c r="BH47" s="434"/>
      <c r="BI47" s="495"/>
      <c r="BJ47" s="495"/>
      <c r="BK47" s="495"/>
      <c r="BL47" s="495"/>
      <c r="BM47" s="486"/>
      <c r="BN47" s="317"/>
      <c r="BO47" s="495"/>
      <c r="BP47" s="488"/>
      <c r="BQ47" s="386"/>
      <c r="BR47" s="385" t="s">
        <v>2658</v>
      </c>
      <c r="BS47" s="419" t="s">
        <v>2663</v>
      </c>
      <c r="BT47" s="492"/>
    </row>
    <row r="48" spans="1:72" x14ac:dyDescent="0.2">
      <c r="A48" s="469">
        <v>0.46875</v>
      </c>
      <c r="B48" s="495"/>
      <c r="C48" s="495"/>
      <c r="D48" s="495"/>
      <c r="E48" s="495"/>
      <c r="F48" s="495"/>
      <c r="G48" s="495"/>
      <c r="H48" s="495"/>
      <c r="I48" s="495"/>
      <c r="J48" s="495"/>
      <c r="K48" s="495"/>
      <c r="L48" s="495"/>
      <c r="M48" s="495"/>
      <c r="N48" s="495"/>
      <c r="O48" s="495"/>
      <c r="P48" s="495"/>
      <c r="Q48" s="495"/>
      <c r="R48" s="495"/>
      <c r="S48" s="495"/>
      <c r="T48" s="495"/>
      <c r="U48" s="495"/>
      <c r="V48" s="495"/>
      <c r="W48" s="495"/>
      <c r="X48" s="495"/>
      <c r="Y48" s="495"/>
      <c r="Z48" s="495"/>
      <c r="AA48" s="495"/>
      <c r="AB48" s="495"/>
      <c r="AC48" s="495"/>
      <c r="AD48" s="495"/>
      <c r="AE48" s="495"/>
      <c r="AF48" s="495"/>
      <c r="AG48" s="495"/>
      <c r="AH48" s="495"/>
      <c r="AI48" s="495"/>
      <c r="AJ48" s="495"/>
      <c r="AK48" s="495"/>
      <c r="AL48" s="495"/>
      <c r="AM48" s="488"/>
      <c r="AN48" s="317"/>
      <c r="AO48" s="486"/>
      <c r="AP48" s="317"/>
      <c r="AQ48" s="495"/>
      <c r="AR48" s="538"/>
      <c r="AS48" s="317"/>
      <c r="AT48" s="495"/>
      <c r="AU48" s="497"/>
      <c r="AV48" s="535" t="s">
        <v>2641</v>
      </c>
      <c r="AW48" s="317"/>
      <c r="AX48" s="486"/>
      <c r="AY48" s="317"/>
      <c r="AZ48" s="486"/>
      <c r="BA48" s="424"/>
      <c r="BB48" s="486"/>
      <c r="BC48" s="317"/>
      <c r="BD48" s="508"/>
      <c r="BE48" s="426"/>
      <c r="BF48" s="563" t="s">
        <v>2662</v>
      </c>
      <c r="BG48" s="486"/>
      <c r="BH48" s="317"/>
      <c r="BI48" s="495"/>
      <c r="BJ48" s="495"/>
      <c r="BK48" s="495"/>
      <c r="BL48" s="495"/>
      <c r="BM48" s="486"/>
      <c r="BN48" s="317"/>
      <c r="BO48" s="495"/>
      <c r="BP48" s="488"/>
      <c r="BQ48" s="114"/>
      <c r="BR48" s="386"/>
      <c r="BS48" s="420"/>
      <c r="BT48" s="492"/>
    </row>
    <row r="49" spans="1:72" x14ac:dyDescent="0.2">
      <c r="A49" s="469">
        <v>0.47916666666666669</v>
      </c>
      <c r="B49" s="495"/>
      <c r="C49" s="495"/>
      <c r="D49" s="495"/>
      <c r="E49" s="495"/>
      <c r="F49" s="495"/>
      <c r="G49" s="495"/>
      <c r="H49" s="495"/>
      <c r="I49" s="495"/>
      <c r="J49" s="495"/>
      <c r="K49" s="495"/>
      <c r="L49" s="495"/>
      <c r="M49" s="495"/>
      <c r="N49" s="495"/>
      <c r="O49" s="495"/>
      <c r="P49" s="495"/>
      <c r="Q49" s="495"/>
      <c r="R49" s="495"/>
      <c r="S49" s="495"/>
      <c r="T49" s="495"/>
      <c r="U49" s="495"/>
      <c r="V49" s="495"/>
      <c r="W49" s="495"/>
      <c r="X49" s="495"/>
      <c r="Y49" s="495"/>
      <c r="Z49" s="495"/>
      <c r="AA49" s="495"/>
      <c r="AB49" s="495"/>
      <c r="AC49" s="495"/>
      <c r="AD49" s="495"/>
      <c r="AE49" s="495"/>
      <c r="AF49" s="495"/>
      <c r="AG49" s="495"/>
      <c r="AH49" s="495"/>
      <c r="AI49" s="511" t="s">
        <v>2664</v>
      </c>
      <c r="AJ49" s="495"/>
      <c r="AK49" s="495"/>
      <c r="AL49" s="495"/>
      <c r="AM49" s="488"/>
      <c r="AN49" s="317"/>
      <c r="AO49" s="486"/>
      <c r="AP49" s="317"/>
      <c r="AQ49" s="495"/>
      <c r="AR49" s="538"/>
      <c r="AS49" s="317"/>
      <c r="AT49" s="495"/>
      <c r="AU49" s="495"/>
      <c r="AV49" s="536"/>
      <c r="AW49" s="317"/>
      <c r="AX49" s="486"/>
      <c r="AY49" s="317"/>
      <c r="AZ49" s="486"/>
      <c r="BA49" s="424"/>
      <c r="BB49" s="486"/>
      <c r="BC49" s="317"/>
      <c r="BD49" s="486"/>
      <c r="BE49" s="425" t="s">
        <v>2660</v>
      </c>
      <c r="BF49" s="564"/>
      <c r="BG49" s="486"/>
      <c r="BH49" s="317"/>
      <c r="BI49" s="495"/>
      <c r="BJ49" s="495"/>
      <c r="BK49" s="495"/>
      <c r="BL49" s="495"/>
      <c r="BM49" s="486"/>
      <c r="BN49" s="317"/>
      <c r="BO49" s="495"/>
      <c r="BP49" s="488"/>
      <c r="BQ49" s="114"/>
      <c r="BR49" s="386"/>
      <c r="BS49" s="420"/>
      <c r="BT49" s="492"/>
    </row>
    <row r="50" spans="1:72" x14ac:dyDescent="0.2">
      <c r="A50" s="469">
        <v>0.48958333333333331</v>
      </c>
      <c r="B50" s="496" t="s">
        <v>2669</v>
      </c>
      <c r="C50" s="495"/>
      <c r="D50" s="496" t="s">
        <v>2666</v>
      </c>
      <c r="E50" s="495"/>
      <c r="F50" s="495"/>
      <c r="G50" s="495"/>
      <c r="H50" s="495"/>
      <c r="I50" s="495"/>
      <c r="J50" s="495"/>
      <c r="K50" s="495"/>
      <c r="L50" s="495"/>
      <c r="M50" s="495"/>
      <c r="N50" s="495"/>
      <c r="O50" s="495"/>
      <c r="P50" s="495"/>
      <c r="Q50" s="495"/>
      <c r="R50" s="495"/>
      <c r="S50" s="495"/>
      <c r="T50" s="495"/>
      <c r="U50" s="495"/>
      <c r="V50" s="495"/>
      <c r="W50" s="495"/>
      <c r="X50" s="495"/>
      <c r="Y50" s="495"/>
      <c r="Z50" s="495"/>
      <c r="AA50" s="495"/>
      <c r="AB50" s="495"/>
      <c r="AC50" s="495"/>
      <c r="AD50" s="495"/>
      <c r="AE50" s="495"/>
      <c r="AF50" s="495"/>
      <c r="AG50" s="495"/>
      <c r="AH50" s="495"/>
      <c r="AI50" s="512"/>
      <c r="AJ50" s="495"/>
      <c r="AK50" s="495"/>
      <c r="AL50" s="495"/>
      <c r="AM50" s="488"/>
      <c r="AN50" s="317"/>
      <c r="AO50" s="486"/>
      <c r="AP50" s="317"/>
      <c r="AQ50" s="495"/>
      <c r="AR50" s="538"/>
      <c r="AS50" s="314" t="s">
        <v>2184</v>
      </c>
      <c r="AT50" s="495"/>
      <c r="AU50" s="495"/>
      <c r="AV50" s="536"/>
      <c r="AW50" s="317"/>
      <c r="AX50" s="486"/>
      <c r="AY50" s="317"/>
      <c r="AZ50" s="552" t="s">
        <v>2184</v>
      </c>
      <c r="BA50" s="424"/>
      <c r="BB50" s="486"/>
      <c r="BC50" s="317"/>
      <c r="BD50" s="558" t="s">
        <v>2184</v>
      </c>
      <c r="BE50" s="426"/>
      <c r="BF50" s="564"/>
      <c r="BG50" s="486"/>
      <c r="BH50" s="317"/>
      <c r="BI50" s="495"/>
      <c r="BJ50" s="495"/>
      <c r="BK50" s="495"/>
      <c r="BL50" s="495"/>
      <c r="BM50" s="486"/>
      <c r="BN50" s="317"/>
      <c r="BO50" s="495"/>
      <c r="BP50" s="486"/>
      <c r="BQ50" s="114"/>
      <c r="BR50" s="114"/>
      <c r="BS50" s="420"/>
      <c r="BT50" s="492"/>
    </row>
    <row r="51" spans="1:72" x14ac:dyDescent="0.2">
      <c r="A51" s="469">
        <v>0.5</v>
      </c>
      <c r="B51" s="497"/>
      <c r="C51" s="495"/>
      <c r="D51" s="497"/>
      <c r="E51" s="495"/>
      <c r="F51" s="495"/>
      <c r="G51" s="495"/>
      <c r="H51" s="495"/>
      <c r="I51" s="495"/>
      <c r="J51" s="495"/>
      <c r="K51" s="495"/>
      <c r="L51" s="495"/>
      <c r="M51" s="495"/>
      <c r="N51" s="495"/>
      <c r="O51" s="495"/>
      <c r="P51" s="495"/>
      <c r="Q51" s="495"/>
      <c r="R51" s="495"/>
      <c r="S51" s="495"/>
      <c r="T51" s="495"/>
      <c r="U51" s="495"/>
      <c r="V51" s="495"/>
      <c r="W51" s="495"/>
      <c r="X51" s="495"/>
      <c r="Y51" s="495"/>
      <c r="Z51" s="495"/>
      <c r="AA51" s="495"/>
      <c r="AB51" s="495"/>
      <c r="AC51" s="495"/>
      <c r="AD51" s="495"/>
      <c r="AE51" s="495"/>
      <c r="AF51" s="495"/>
      <c r="AG51" s="495"/>
      <c r="AH51" s="495"/>
      <c r="AI51" s="512"/>
      <c r="AJ51" s="495"/>
      <c r="AK51" s="495"/>
      <c r="AL51" s="495"/>
      <c r="AM51" s="525" t="s">
        <v>2671</v>
      </c>
      <c r="AN51" s="317"/>
      <c r="AO51" s="486"/>
      <c r="AP51" s="317"/>
      <c r="AQ51" s="495"/>
      <c r="AR51" s="486"/>
      <c r="AS51" s="443" t="s">
        <v>2667</v>
      </c>
      <c r="AT51" s="495"/>
      <c r="AU51" s="495"/>
      <c r="AV51" s="536"/>
      <c r="AW51" s="315" t="s">
        <v>2184</v>
      </c>
      <c r="AX51" s="486"/>
      <c r="AY51" s="317"/>
      <c r="AZ51" s="553" t="s">
        <v>2668</v>
      </c>
      <c r="BA51" s="317"/>
      <c r="BB51" s="486"/>
      <c r="BC51" s="317"/>
      <c r="BD51" s="507" t="s">
        <v>2665</v>
      </c>
      <c r="BE51" s="426"/>
      <c r="BF51" s="564"/>
      <c r="BG51" s="486"/>
      <c r="BH51" s="317"/>
      <c r="BI51" s="495"/>
      <c r="BJ51" s="495"/>
      <c r="BK51" s="495"/>
      <c r="BL51" s="495"/>
      <c r="BM51" s="486"/>
      <c r="BN51" s="317"/>
      <c r="BO51" s="495"/>
      <c r="BP51" s="486"/>
      <c r="BQ51" s="114"/>
      <c r="BR51" s="114"/>
      <c r="BS51" s="420"/>
      <c r="BT51" s="492"/>
    </row>
    <row r="52" spans="1:72" x14ac:dyDescent="0.2">
      <c r="A52" s="469">
        <v>0.51041666666666663</v>
      </c>
      <c r="B52" s="497"/>
      <c r="C52" s="495"/>
      <c r="D52" s="497"/>
      <c r="E52" s="495"/>
      <c r="F52" s="495"/>
      <c r="G52" s="495"/>
      <c r="H52" s="495"/>
      <c r="I52" s="495"/>
      <c r="J52" s="495"/>
      <c r="K52" s="495"/>
      <c r="L52" s="495"/>
      <c r="M52" s="495"/>
      <c r="N52" s="495"/>
      <c r="O52" s="495"/>
      <c r="P52" s="495"/>
      <c r="Q52" s="495"/>
      <c r="R52" s="495"/>
      <c r="S52" s="495"/>
      <c r="T52" s="495"/>
      <c r="U52" s="495"/>
      <c r="V52" s="495"/>
      <c r="W52" s="495"/>
      <c r="X52" s="495"/>
      <c r="Y52" s="495"/>
      <c r="Z52" s="495"/>
      <c r="AA52" s="495"/>
      <c r="AB52" s="495"/>
      <c r="AC52" s="495"/>
      <c r="AD52" s="495"/>
      <c r="AE52" s="495"/>
      <c r="AF52" s="495"/>
      <c r="AG52" s="495"/>
      <c r="AH52" s="495"/>
      <c r="AI52" s="512"/>
      <c r="AJ52" s="495"/>
      <c r="AK52" s="495"/>
      <c r="AL52" s="495"/>
      <c r="AM52" s="526"/>
      <c r="AN52" s="317"/>
      <c r="AO52" s="486"/>
      <c r="AP52" s="317"/>
      <c r="AQ52" s="495"/>
      <c r="AR52" s="486"/>
      <c r="AS52" s="444"/>
      <c r="AT52" s="495"/>
      <c r="AU52" s="495"/>
      <c r="AV52" s="486"/>
      <c r="AW52" s="429" t="s">
        <v>2283</v>
      </c>
      <c r="AX52" s="486"/>
      <c r="AY52" s="317"/>
      <c r="AZ52" s="554"/>
      <c r="BA52" s="317"/>
      <c r="BB52" s="486"/>
      <c r="BC52" s="317"/>
      <c r="BD52" s="508"/>
      <c r="BE52" s="426"/>
      <c r="BF52" s="564"/>
      <c r="BG52" s="486"/>
      <c r="BH52" s="317"/>
      <c r="BI52" s="495"/>
      <c r="BJ52" s="495"/>
      <c r="BK52" s="495"/>
      <c r="BL52" s="495"/>
      <c r="BM52" s="486"/>
      <c r="BN52" s="317"/>
      <c r="BO52" s="495"/>
      <c r="BP52" s="486"/>
      <c r="BQ52" s="114"/>
      <c r="BR52" s="114"/>
      <c r="BS52" s="420"/>
      <c r="BT52" s="492"/>
    </row>
    <row r="53" spans="1:72" x14ac:dyDescent="0.2">
      <c r="A53" s="469">
        <v>0.52083333333333337</v>
      </c>
      <c r="B53" s="497"/>
      <c r="C53" s="495"/>
      <c r="D53" s="497"/>
      <c r="E53" s="495"/>
      <c r="F53" s="495"/>
      <c r="G53" s="495"/>
      <c r="H53" s="495"/>
      <c r="I53" s="495"/>
      <c r="J53" s="495"/>
      <c r="K53" s="495"/>
      <c r="L53" s="495"/>
      <c r="M53" s="495"/>
      <c r="N53" s="495"/>
      <c r="O53" s="495"/>
      <c r="P53" s="495"/>
      <c r="Q53" s="495"/>
      <c r="R53" s="495"/>
      <c r="S53" s="495"/>
      <c r="T53" s="495"/>
      <c r="U53" s="495"/>
      <c r="V53" s="495"/>
      <c r="W53" s="495"/>
      <c r="X53" s="495"/>
      <c r="Y53" s="495"/>
      <c r="Z53" s="495"/>
      <c r="AA53" s="495"/>
      <c r="AB53" s="495"/>
      <c r="AC53" s="495"/>
      <c r="AD53" s="495"/>
      <c r="AE53" s="495"/>
      <c r="AF53" s="495"/>
      <c r="AG53" s="495"/>
      <c r="AH53" s="495"/>
      <c r="AI53" s="512"/>
      <c r="AJ53" s="495"/>
      <c r="AK53" s="495"/>
      <c r="AL53" s="495"/>
      <c r="AM53" s="525" t="s">
        <v>2670</v>
      </c>
      <c r="AN53" s="317"/>
      <c r="AO53" s="486"/>
      <c r="AP53" s="317"/>
      <c r="AQ53" s="495"/>
      <c r="AR53" s="486"/>
      <c r="AS53" s="444"/>
      <c r="AT53" s="495"/>
      <c r="AU53" s="496" t="s">
        <v>2673</v>
      </c>
      <c r="AV53" s="486"/>
      <c r="AW53" s="430"/>
      <c r="AX53" s="486"/>
      <c r="AY53" s="317"/>
      <c r="AZ53" s="554"/>
      <c r="BA53" s="317"/>
      <c r="BB53" s="486"/>
      <c r="BC53" s="317"/>
      <c r="BD53" s="507" t="s">
        <v>2186</v>
      </c>
      <c r="BE53" s="426"/>
      <c r="BF53" s="564"/>
      <c r="BG53" s="559" t="s">
        <v>2184</v>
      </c>
      <c r="BH53" s="317"/>
      <c r="BI53" s="495"/>
      <c r="BJ53" s="495"/>
      <c r="BK53" s="495"/>
      <c r="BL53" s="495"/>
      <c r="BM53" s="486"/>
      <c r="BN53" s="317"/>
      <c r="BO53" s="495"/>
      <c r="BP53" s="487" t="s">
        <v>2642</v>
      </c>
      <c r="BQ53" s="114"/>
      <c r="BR53" s="114"/>
      <c r="BS53" s="420"/>
      <c r="BT53" s="492"/>
    </row>
    <row r="54" spans="1:72" x14ac:dyDescent="0.2">
      <c r="A54" s="469">
        <v>0.53125</v>
      </c>
      <c r="B54" s="497"/>
      <c r="C54" s="495"/>
      <c r="D54" s="495"/>
      <c r="E54" s="495"/>
      <c r="F54" s="495"/>
      <c r="G54" s="495"/>
      <c r="H54" s="495"/>
      <c r="I54" s="495"/>
      <c r="J54" s="495"/>
      <c r="K54" s="495"/>
      <c r="L54" s="495"/>
      <c r="M54" s="495"/>
      <c r="N54" s="495"/>
      <c r="O54" s="495"/>
      <c r="P54" s="495"/>
      <c r="Q54" s="495"/>
      <c r="R54" s="495"/>
      <c r="S54" s="495"/>
      <c r="T54" s="495"/>
      <c r="U54" s="495"/>
      <c r="V54" s="495"/>
      <c r="W54" s="495"/>
      <c r="X54" s="495"/>
      <c r="Y54" s="495"/>
      <c r="Z54" s="495"/>
      <c r="AA54" s="495"/>
      <c r="AB54" s="495"/>
      <c r="AC54" s="495"/>
      <c r="AD54" s="495"/>
      <c r="AE54" s="495"/>
      <c r="AF54" s="495"/>
      <c r="AG54" s="495"/>
      <c r="AH54" s="495"/>
      <c r="AI54" s="512"/>
      <c r="AJ54" s="495"/>
      <c r="AK54" s="495"/>
      <c r="AL54" s="495"/>
      <c r="AM54" s="526"/>
      <c r="AN54" s="317"/>
      <c r="AO54" s="486"/>
      <c r="AP54" s="317"/>
      <c r="AQ54" s="495"/>
      <c r="AR54" s="486"/>
      <c r="AS54" s="444"/>
      <c r="AT54" s="495"/>
      <c r="AU54" s="497"/>
      <c r="AV54" s="486"/>
      <c r="AW54" s="430"/>
      <c r="AX54" s="486"/>
      <c r="AY54" s="317"/>
      <c r="AZ54" s="554"/>
      <c r="BA54" s="317"/>
      <c r="BB54" s="552" t="s">
        <v>2184</v>
      </c>
      <c r="BC54" s="317"/>
      <c r="BD54" s="508"/>
      <c r="BE54" s="426"/>
      <c r="BF54" s="564"/>
      <c r="BG54" s="560" t="s">
        <v>2192</v>
      </c>
      <c r="BH54" s="317"/>
      <c r="BI54" s="495"/>
      <c r="BJ54" s="495"/>
      <c r="BK54" s="495"/>
      <c r="BL54" s="495"/>
      <c r="BM54" s="486"/>
      <c r="BN54" s="317"/>
      <c r="BO54" s="495"/>
      <c r="BP54" s="488"/>
      <c r="BQ54" s="385" t="s">
        <v>2674</v>
      </c>
      <c r="BR54" s="114"/>
      <c r="BS54" s="420"/>
      <c r="BT54" s="492"/>
    </row>
    <row r="55" spans="1:72" x14ac:dyDescent="0.2">
      <c r="A55" s="469">
        <v>0.54166666666666663</v>
      </c>
      <c r="B55" s="497"/>
      <c r="C55" s="495"/>
      <c r="D55" s="495"/>
      <c r="E55" s="495"/>
      <c r="F55" s="495"/>
      <c r="G55" s="495"/>
      <c r="H55" s="495"/>
      <c r="I55" s="495"/>
      <c r="J55" s="495"/>
      <c r="K55" s="495"/>
      <c r="L55" s="495"/>
      <c r="M55" s="495"/>
      <c r="N55" s="495"/>
      <c r="O55" s="495"/>
      <c r="P55" s="495"/>
      <c r="Q55" s="495"/>
      <c r="R55" s="495"/>
      <c r="S55" s="495"/>
      <c r="T55" s="495"/>
      <c r="U55" s="495"/>
      <c r="V55" s="495"/>
      <c r="W55" s="495"/>
      <c r="X55" s="495"/>
      <c r="Y55" s="495"/>
      <c r="Z55" s="495"/>
      <c r="AA55" s="495"/>
      <c r="AB55" s="495"/>
      <c r="AC55" s="495"/>
      <c r="AD55" s="495"/>
      <c r="AE55" s="495"/>
      <c r="AF55" s="495"/>
      <c r="AG55" s="495"/>
      <c r="AH55" s="495"/>
      <c r="AI55" s="512"/>
      <c r="AJ55" s="495"/>
      <c r="AK55" s="495"/>
      <c r="AL55" s="495"/>
      <c r="AM55" s="526"/>
      <c r="AN55" s="317"/>
      <c r="AO55" s="486"/>
      <c r="AP55" s="317"/>
      <c r="AQ55" s="495"/>
      <c r="AR55" s="486"/>
      <c r="AS55" s="317"/>
      <c r="AT55" s="495"/>
      <c r="AU55" s="497"/>
      <c r="AV55" s="486"/>
      <c r="AW55" s="430"/>
      <c r="AX55" s="486"/>
      <c r="AY55" s="317"/>
      <c r="AZ55" s="486"/>
      <c r="BA55" s="317"/>
      <c r="BB55" s="553" t="s">
        <v>2645</v>
      </c>
      <c r="BC55" s="317"/>
      <c r="BD55" s="507" t="s">
        <v>2672</v>
      </c>
      <c r="BE55" s="317"/>
      <c r="BF55" s="565" t="s">
        <v>2184</v>
      </c>
      <c r="BG55" s="561"/>
      <c r="BH55" s="317"/>
      <c r="BI55" s="495"/>
      <c r="BJ55" s="495"/>
      <c r="BK55" s="495"/>
      <c r="BL55" s="495"/>
      <c r="BM55" s="486"/>
      <c r="BN55" s="317"/>
      <c r="BO55" s="495"/>
      <c r="BP55" s="487" t="s">
        <v>2675</v>
      </c>
      <c r="BQ55" s="386"/>
      <c r="BR55" s="385" t="s">
        <v>2676</v>
      </c>
      <c r="BS55" s="420"/>
      <c r="BT55" s="492"/>
    </row>
    <row r="56" spans="1:72" x14ac:dyDescent="0.2">
      <c r="A56" s="469">
        <v>0.55208333333333337</v>
      </c>
      <c r="B56" s="497"/>
      <c r="C56" s="495"/>
      <c r="D56" s="495"/>
      <c r="E56" s="495"/>
      <c r="F56" s="495"/>
      <c r="G56" s="495"/>
      <c r="H56" s="495"/>
      <c r="I56" s="495"/>
      <c r="J56" s="495"/>
      <c r="K56" s="495"/>
      <c r="L56" s="495"/>
      <c r="M56" s="495"/>
      <c r="N56" s="495"/>
      <c r="O56" s="495"/>
      <c r="P56" s="495"/>
      <c r="Q56" s="495"/>
      <c r="R56" s="495"/>
      <c r="S56" s="495"/>
      <c r="T56" s="495"/>
      <c r="U56" s="495"/>
      <c r="V56" s="495"/>
      <c r="W56" s="495"/>
      <c r="X56" s="495"/>
      <c r="Y56" s="495"/>
      <c r="Z56" s="495"/>
      <c r="AA56" s="495"/>
      <c r="AB56" s="495"/>
      <c r="AC56" s="495"/>
      <c r="AD56" s="495"/>
      <c r="AE56" s="495"/>
      <c r="AF56" s="495"/>
      <c r="AG56" s="495"/>
      <c r="AH56" s="495"/>
      <c r="AI56" s="512"/>
      <c r="AJ56" s="495"/>
      <c r="AK56" s="495"/>
      <c r="AL56" s="495"/>
      <c r="AM56" s="526"/>
      <c r="AN56" s="317"/>
      <c r="AO56" s="486"/>
      <c r="AP56" s="317"/>
      <c r="AQ56" s="495"/>
      <c r="AR56" s="486"/>
      <c r="AS56" s="317"/>
      <c r="AT56" s="495"/>
      <c r="AU56" s="497"/>
      <c r="AV56" s="486"/>
      <c r="AW56" s="317"/>
      <c r="AX56" s="486"/>
      <c r="AY56" s="317"/>
      <c r="AZ56" s="486"/>
      <c r="BA56" s="317"/>
      <c r="BB56" s="554"/>
      <c r="BC56" s="317"/>
      <c r="BD56" s="508"/>
      <c r="BE56" s="317"/>
      <c r="BF56" s="566" t="s">
        <v>2677</v>
      </c>
      <c r="BG56" s="561"/>
      <c r="BH56" s="317"/>
      <c r="BI56" s="495"/>
      <c r="BJ56" s="495"/>
      <c r="BK56" s="495"/>
      <c r="BL56" s="495"/>
      <c r="BM56" s="486"/>
      <c r="BN56" s="317"/>
      <c r="BO56" s="495"/>
      <c r="BP56" s="488"/>
      <c r="BQ56" s="386"/>
      <c r="BR56" s="386"/>
      <c r="BS56" s="420"/>
      <c r="BT56" s="492"/>
    </row>
    <row r="57" spans="1:72" x14ac:dyDescent="0.2">
      <c r="A57" s="469">
        <v>0.5625</v>
      </c>
      <c r="B57" s="495"/>
      <c r="C57" s="495"/>
      <c r="D57" s="495"/>
      <c r="E57" s="495"/>
      <c r="F57" s="495"/>
      <c r="G57" s="495"/>
      <c r="H57" s="495"/>
      <c r="I57" s="495"/>
      <c r="J57" s="495"/>
      <c r="K57" s="495"/>
      <c r="L57" s="495"/>
      <c r="M57" s="495"/>
      <c r="N57" s="495"/>
      <c r="O57" s="495"/>
      <c r="P57" s="495"/>
      <c r="Q57" s="495"/>
      <c r="R57" s="495"/>
      <c r="S57" s="495"/>
      <c r="T57" s="495"/>
      <c r="U57" s="495"/>
      <c r="V57" s="495"/>
      <c r="W57" s="495"/>
      <c r="X57" s="495"/>
      <c r="Y57" s="495"/>
      <c r="Z57" s="495"/>
      <c r="AA57" s="495"/>
      <c r="AB57" s="495"/>
      <c r="AC57" s="495"/>
      <c r="AD57" s="495"/>
      <c r="AE57" s="495"/>
      <c r="AF57" s="495"/>
      <c r="AG57" s="495"/>
      <c r="AH57" s="495"/>
      <c r="AI57" s="512"/>
      <c r="AJ57" s="495"/>
      <c r="AK57" s="495"/>
      <c r="AL57" s="495"/>
      <c r="AM57" s="526"/>
      <c r="AN57" s="317"/>
      <c r="AO57" s="531" t="s">
        <v>2184</v>
      </c>
      <c r="AP57" s="317"/>
      <c r="AQ57" s="495"/>
      <c r="AR57" s="486"/>
      <c r="AS57" s="317"/>
      <c r="AT57" s="495"/>
      <c r="AU57" s="497"/>
      <c r="AV57" s="486"/>
      <c r="AW57" s="317"/>
      <c r="AX57" s="486"/>
      <c r="AY57" s="317"/>
      <c r="AZ57" s="486"/>
      <c r="BA57" s="317"/>
      <c r="BB57" s="554"/>
      <c r="BC57" s="317"/>
      <c r="BD57" s="508"/>
      <c r="BE57" s="425" t="s">
        <v>2240</v>
      </c>
      <c r="BF57" s="567"/>
      <c r="BG57" s="486"/>
      <c r="BH57" s="317"/>
      <c r="BI57" s="495"/>
      <c r="BJ57" s="495"/>
      <c r="BK57" s="495"/>
      <c r="BL57" s="495"/>
      <c r="BM57" s="486"/>
      <c r="BN57" s="317"/>
      <c r="BO57" s="495"/>
      <c r="BP57" s="487" t="s">
        <v>2678</v>
      </c>
      <c r="BQ57" s="386"/>
      <c r="BR57" s="386"/>
      <c r="BS57" s="420"/>
      <c r="BT57" s="492"/>
    </row>
    <row r="58" spans="1:72" x14ac:dyDescent="0.2">
      <c r="A58" s="469">
        <v>0.57291666666666663</v>
      </c>
      <c r="B58" s="495"/>
      <c r="C58" s="495"/>
      <c r="D58" s="495"/>
      <c r="E58" s="495"/>
      <c r="F58" s="495"/>
      <c r="G58" s="495"/>
      <c r="H58" s="495"/>
      <c r="I58" s="495"/>
      <c r="J58" s="495"/>
      <c r="K58" s="495"/>
      <c r="L58" s="495"/>
      <c r="M58" s="495"/>
      <c r="N58" s="495"/>
      <c r="O58" s="495"/>
      <c r="P58" s="495"/>
      <c r="Q58" s="495"/>
      <c r="R58" s="495"/>
      <c r="S58" s="495"/>
      <c r="T58" s="495"/>
      <c r="U58" s="495"/>
      <c r="V58" s="495"/>
      <c r="W58" s="495"/>
      <c r="X58" s="495"/>
      <c r="Y58" s="495"/>
      <c r="Z58" s="495"/>
      <c r="AA58" s="495"/>
      <c r="AB58" s="495"/>
      <c r="AC58" s="495"/>
      <c r="AD58" s="495"/>
      <c r="AE58" s="495"/>
      <c r="AF58" s="495"/>
      <c r="AG58" s="495"/>
      <c r="AH58" s="495"/>
      <c r="AI58" s="512"/>
      <c r="AJ58" s="495"/>
      <c r="AK58" s="495"/>
      <c r="AL58" s="495"/>
      <c r="AM58" s="526"/>
      <c r="AN58" s="317"/>
      <c r="AO58" s="525" t="s">
        <v>2679</v>
      </c>
      <c r="AP58" s="317"/>
      <c r="AQ58" s="495"/>
      <c r="AR58" s="486"/>
      <c r="AS58" s="317"/>
      <c r="AT58" s="495"/>
      <c r="AU58" s="497"/>
      <c r="AV58" s="486"/>
      <c r="AW58" s="317"/>
      <c r="AX58" s="486"/>
      <c r="AY58" s="317"/>
      <c r="AZ58" s="552" t="s">
        <v>2184</v>
      </c>
      <c r="BA58" s="317"/>
      <c r="BB58" s="554"/>
      <c r="BC58" s="317"/>
      <c r="BD58" s="508"/>
      <c r="BE58" s="426"/>
      <c r="BF58" s="567"/>
      <c r="BG58" s="486"/>
      <c r="BH58" s="317"/>
      <c r="BI58" s="495"/>
      <c r="BJ58" s="495"/>
      <c r="BK58" s="495"/>
      <c r="BL58" s="495"/>
      <c r="BM58" s="486"/>
      <c r="BN58" s="317"/>
      <c r="BO58" s="495"/>
      <c r="BP58" s="488"/>
      <c r="BQ58" s="385" t="s">
        <v>2682</v>
      </c>
      <c r="BR58" s="114"/>
      <c r="BS58" s="317"/>
      <c r="BT58" s="492"/>
    </row>
    <row r="59" spans="1:72" x14ac:dyDescent="0.2">
      <c r="A59" s="469">
        <v>0.58333333333333337</v>
      </c>
      <c r="B59" s="495"/>
      <c r="C59" s="495"/>
      <c r="D59" s="495"/>
      <c r="E59" s="495"/>
      <c r="F59" s="495"/>
      <c r="G59" s="495"/>
      <c r="H59" s="495"/>
      <c r="I59" s="495"/>
      <c r="J59" s="495"/>
      <c r="K59" s="495"/>
      <c r="L59" s="495"/>
      <c r="M59" s="495"/>
      <c r="N59" s="495"/>
      <c r="O59" s="495"/>
      <c r="P59" s="495"/>
      <c r="Q59" s="495"/>
      <c r="R59" s="495"/>
      <c r="S59" s="495"/>
      <c r="T59" s="495"/>
      <c r="U59" s="495"/>
      <c r="V59" s="495"/>
      <c r="W59" s="495"/>
      <c r="X59" s="495"/>
      <c r="Y59" s="495"/>
      <c r="Z59" s="495"/>
      <c r="AA59" s="495"/>
      <c r="AB59" s="495"/>
      <c r="AC59" s="495"/>
      <c r="AD59" s="495"/>
      <c r="AE59" s="495"/>
      <c r="AF59" s="495"/>
      <c r="AG59" s="495"/>
      <c r="AH59" s="495"/>
      <c r="AI59" s="512"/>
      <c r="AJ59" s="495"/>
      <c r="AK59" s="496" t="s">
        <v>2683</v>
      </c>
      <c r="AL59" s="495"/>
      <c r="AM59" s="526"/>
      <c r="AN59" s="317"/>
      <c r="AO59" s="526"/>
      <c r="AP59" s="317"/>
      <c r="AQ59" s="495"/>
      <c r="AR59" s="486"/>
      <c r="AS59" s="317"/>
      <c r="AT59" s="495"/>
      <c r="AU59" s="497"/>
      <c r="AV59" s="486"/>
      <c r="AW59" s="317"/>
      <c r="AX59" s="534" t="s">
        <v>2184</v>
      </c>
      <c r="AY59" s="317"/>
      <c r="AZ59" s="553" t="s">
        <v>2681</v>
      </c>
      <c r="BA59" s="317"/>
      <c r="BB59" s="486"/>
      <c r="BC59" s="317"/>
      <c r="BD59" s="486"/>
      <c r="BE59" s="425" t="s">
        <v>2680</v>
      </c>
      <c r="BF59" s="567"/>
      <c r="BG59" s="486"/>
      <c r="BH59" s="317"/>
      <c r="BI59" s="495"/>
      <c r="BJ59" s="495"/>
      <c r="BK59" s="495"/>
      <c r="BL59" s="495"/>
      <c r="BM59" s="486"/>
      <c r="BN59" s="317"/>
      <c r="BO59" s="495"/>
      <c r="BP59" s="487" t="s">
        <v>2684</v>
      </c>
      <c r="BQ59" s="386"/>
      <c r="BR59" s="114"/>
      <c r="BS59" s="317"/>
      <c r="BT59" s="492"/>
    </row>
    <row r="60" spans="1:72" x14ac:dyDescent="0.2">
      <c r="A60" s="469">
        <v>0.59375</v>
      </c>
      <c r="B60" s="495"/>
      <c r="C60" s="495"/>
      <c r="D60" s="495"/>
      <c r="E60" s="495"/>
      <c r="F60" s="495"/>
      <c r="G60" s="495"/>
      <c r="H60" s="495"/>
      <c r="I60" s="495"/>
      <c r="J60" s="495"/>
      <c r="K60" s="495"/>
      <c r="L60" s="495"/>
      <c r="M60" s="495"/>
      <c r="N60" s="495"/>
      <c r="O60" s="495"/>
      <c r="P60" s="495"/>
      <c r="Q60" s="495"/>
      <c r="R60" s="495"/>
      <c r="S60" s="495"/>
      <c r="T60" s="495"/>
      <c r="U60" s="495"/>
      <c r="V60" s="495"/>
      <c r="W60" s="495"/>
      <c r="X60" s="495"/>
      <c r="Y60" s="495"/>
      <c r="Z60" s="495"/>
      <c r="AA60" s="495"/>
      <c r="AB60" s="495"/>
      <c r="AC60" s="495"/>
      <c r="AD60" s="495"/>
      <c r="AE60" s="495"/>
      <c r="AF60" s="495"/>
      <c r="AG60" s="495"/>
      <c r="AH60" s="495"/>
      <c r="AI60" s="512"/>
      <c r="AJ60" s="495"/>
      <c r="AK60" s="497"/>
      <c r="AL60" s="495"/>
      <c r="AM60" s="526"/>
      <c r="AN60" s="317"/>
      <c r="AO60" s="526"/>
      <c r="AP60" s="317"/>
      <c r="AQ60" s="495"/>
      <c r="AR60" s="486"/>
      <c r="AS60" s="317"/>
      <c r="AT60" s="495"/>
      <c r="AU60" s="497"/>
      <c r="AV60" s="486"/>
      <c r="AW60" s="317"/>
      <c r="AX60" s="535" t="s">
        <v>2286</v>
      </c>
      <c r="AY60" s="317"/>
      <c r="AZ60" s="554"/>
      <c r="BA60" s="317"/>
      <c r="BB60" s="486"/>
      <c r="BC60" s="317"/>
      <c r="BD60" s="486"/>
      <c r="BE60" s="426"/>
      <c r="BF60" s="495"/>
      <c r="BG60" s="486"/>
      <c r="BH60" s="317"/>
      <c r="BI60" s="495"/>
      <c r="BJ60" s="495"/>
      <c r="BK60" s="495"/>
      <c r="BL60" s="495"/>
      <c r="BM60" s="486"/>
      <c r="BN60" s="317"/>
      <c r="BO60" s="495"/>
      <c r="BP60" s="488"/>
      <c r="BQ60" s="386"/>
      <c r="BR60" s="114"/>
      <c r="BS60" s="317"/>
      <c r="BT60" s="492"/>
    </row>
    <row r="61" spans="1:72" x14ac:dyDescent="0.2">
      <c r="A61" s="469">
        <v>0.60416666666666663</v>
      </c>
      <c r="B61" s="495"/>
      <c r="C61" s="495"/>
      <c r="D61" s="495"/>
      <c r="E61" s="495"/>
      <c r="F61" s="495"/>
      <c r="G61" s="495"/>
      <c r="H61" s="495"/>
      <c r="I61" s="495"/>
      <c r="J61" s="495"/>
      <c r="K61" s="495"/>
      <c r="L61" s="495"/>
      <c r="M61" s="495"/>
      <c r="N61" s="495"/>
      <c r="O61" s="495"/>
      <c r="P61" s="495"/>
      <c r="Q61" s="495"/>
      <c r="R61" s="495"/>
      <c r="S61" s="495"/>
      <c r="T61" s="495"/>
      <c r="U61" s="495"/>
      <c r="V61" s="495"/>
      <c r="W61" s="495"/>
      <c r="X61" s="495"/>
      <c r="Y61" s="495"/>
      <c r="Z61" s="495"/>
      <c r="AA61" s="495"/>
      <c r="AB61" s="495"/>
      <c r="AC61" s="495"/>
      <c r="AD61" s="495"/>
      <c r="AE61" s="495"/>
      <c r="AF61" s="495"/>
      <c r="AG61" s="495"/>
      <c r="AH61" s="495"/>
      <c r="AI61" s="512"/>
      <c r="AJ61" s="495"/>
      <c r="AK61" s="513" t="s">
        <v>2689</v>
      </c>
      <c r="AL61" s="495"/>
      <c r="AM61" s="486"/>
      <c r="AN61" s="317"/>
      <c r="AO61" s="487" t="s">
        <v>2687</v>
      </c>
      <c r="AP61" s="317"/>
      <c r="AQ61" s="496" t="s">
        <v>2685</v>
      </c>
      <c r="AR61" s="486"/>
      <c r="AS61" s="317"/>
      <c r="AT61" s="495"/>
      <c r="AU61" s="546" t="s">
        <v>2689</v>
      </c>
      <c r="AV61" s="486"/>
      <c r="AW61" s="317"/>
      <c r="AX61" s="536"/>
      <c r="AY61" s="317"/>
      <c r="AZ61" s="554"/>
      <c r="BA61" s="317"/>
      <c r="BB61" s="486"/>
      <c r="BC61" s="317"/>
      <c r="BD61" s="486"/>
      <c r="BE61" s="426"/>
      <c r="BF61" s="495"/>
      <c r="BG61" s="486"/>
      <c r="BH61" s="317"/>
      <c r="BI61" s="495"/>
      <c r="BJ61" s="495"/>
      <c r="BK61" s="495"/>
      <c r="BL61" s="495"/>
      <c r="BM61" s="486"/>
      <c r="BN61" s="317"/>
      <c r="BO61" s="495"/>
      <c r="BP61" s="488"/>
      <c r="BQ61" s="386"/>
      <c r="BR61" s="385" t="s">
        <v>2686</v>
      </c>
      <c r="BS61" s="317"/>
      <c r="BT61" s="492"/>
    </row>
    <row r="62" spans="1:72" x14ac:dyDescent="0.2">
      <c r="A62" s="469">
        <v>0.61458333333333337</v>
      </c>
      <c r="B62" s="495"/>
      <c r="C62" s="495"/>
      <c r="D62" s="495"/>
      <c r="E62" s="495"/>
      <c r="F62" s="495"/>
      <c r="G62" s="495"/>
      <c r="H62" s="495"/>
      <c r="I62" s="495"/>
      <c r="J62" s="495"/>
      <c r="K62" s="495"/>
      <c r="L62" s="495"/>
      <c r="M62" s="495"/>
      <c r="N62" s="495"/>
      <c r="O62" s="495"/>
      <c r="P62" s="495"/>
      <c r="Q62" s="495"/>
      <c r="R62" s="495"/>
      <c r="S62" s="495"/>
      <c r="T62" s="495"/>
      <c r="U62" s="495"/>
      <c r="V62" s="495"/>
      <c r="W62" s="495"/>
      <c r="X62" s="495"/>
      <c r="Y62" s="495"/>
      <c r="Z62" s="495"/>
      <c r="AA62" s="495"/>
      <c r="AB62" s="495"/>
      <c r="AC62" s="495"/>
      <c r="AD62" s="495"/>
      <c r="AE62" s="495"/>
      <c r="AF62" s="495"/>
      <c r="AG62" s="495"/>
      <c r="AH62" s="495"/>
      <c r="AI62" s="512"/>
      <c r="AJ62" s="495"/>
      <c r="AK62" s="514"/>
      <c r="AL62" s="495"/>
      <c r="AM62" s="486"/>
      <c r="AN62" s="317"/>
      <c r="AO62" s="488"/>
      <c r="AP62" s="317"/>
      <c r="AQ62" s="497"/>
      <c r="AR62" s="486"/>
      <c r="AS62" s="317"/>
      <c r="AT62" s="495"/>
      <c r="AU62" s="547"/>
      <c r="AV62" s="486"/>
      <c r="AW62" s="317"/>
      <c r="AX62" s="536"/>
      <c r="AY62" s="317"/>
      <c r="AZ62" s="554"/>
      <c r="BA62" s="342" t="s">
        <v>2184</v>
      </c>
      <c r="BB62" s="486"/>
      <c r="BC62" s="317"/>
      <c r="BD62" s="558" t="s">
        <v>2184</v>
      </c>
      <c r="BE62" s="426"/>
      <c r="BF62" s="495"/>
      <c r="BG62" s="486"/>
      <c r="BH62" s="317"/>
      <c r="BI62" s="495"/>
      <c r="BJ62" s="495"/>
      <c r="BK62" s="495"/>
      <c r="BL62" s="495"/>
      <c r="BM62" s="486"/>
      <c r="BN62" s="317"/>
      <c r="BO62" s="495"/>
      <c r="BP62" s="486"/>
      <c r="BQ62" s="386"/>
      <c r="BR62" s="386"/>
      <c r="BS62" s="317"/>
      <c r="BT62" s="492"/>
    </row>
    <row r="63" spans="1:72" x14ac:dyDescent="0.2">
      <c r="A63" s="469">
        <v>0.625</v>
      </c>
      <c r="B63" s="495"/>
      <c r="C63" s="495"/>
      <c r="D63" s="495"/>
      <c r="E63" s="495"/>
      <c r="F63" s="495"/>
      <c r="G63" s="495"/>
      <c r="H63" s="495"/>
      <c r="I63" s="495"/>
      <c r="J63" s="495"/>
      <c r="K63" s="495"/>
      <c r="L63" s="495"/>
      <c r="M63" s="495"/>
      <c r="N63" s="495"/>
      <c r="O63" s="495"/>
      <c r="P63" s="495"/>
      <c r="Q63" s="495"/>
      <c r="R63" s="495"/>
      <c r="S63" s="495"/>
      <c r="T63" s="495"/>
      <c r="U63" s="495"/>
      <c r="V63" s="495"/>
      <c r="W63" s="495"/>
      <c r="X63" s="495"/>
      <c r="Y63" s="495"/>
      <c r="Z63" s="495"/>
      <c r="AA63" s="495"/>
      <c r="AB63" s="495"/>
      <c r="AC63" s="495"/>
      <c r="AD63" s="495"/>
      <c r="AE63" s="495"/>
      <c r="AF63" s="495"/>
      <c r="AG63" s="495"/>
      <c r="AH63" s="495"/>
      <c r="AI63" s="512"/>
      <c r="AJ63" s="495"/>
      <c r="AK63" s="513" t="s">
        <v>2690</v>
      </c>
      <c r="AL63" s="495"/>
      <c r="AM63" s="486"/>
      <c r="AN63" s="317"/>
      <c r="AO63" s="488"/>
      <c r="AP63" s="317"/>
      <c r="AQ63" s="497"/>
      <c r="AR63" s="486"/>
      <c r="AS63" s="317"/>
      <c r="AT63" s="495"/>
      <c r="AU63" s="546" t="s">
        <v>2688</v>
      </c>
      <c r="AV63" s="486"/>
      <c r="AW63" s="317"/>
      <c r="AX63" s="536"/>
      <c r="AY63" s="317"/>
      <c r="AZ63" s="486"/>
      <c r="BA63" s="423" t="s">
        <v>2691</v>
      </c>
      <c r="BB63" s="486"/>
      <c r="BC63" s="317"/>
      <c r="BD63" s="507" t="s">
        <v>2672</v>
      </c>
      <c r="BE63" s="317"/>
      <c r="BF63" s="495"/>
      <c r="BG63" s="486"/>
      <c r="BH63" s="317"/>
      <c r="BI63" s="495"/>
      <c r="BJ63" s="495"/>
      <c r="BK63" s="495"/>
      <c r="BL63" s="495"/>
      <c r="BM63" s="486"/>
      <c r="BN63" s="317"/>
      <c r="BO63" s="495"/>
      <c r="BP63" s="487" t="s">
        <v>2692</v>
      </c>
      <c r="BQ63" s="386"/>
      <c r="BR63" s="386"/>
      <c r="BS63" s="317"/>
      <c r="BT63" s="492"/>
    </row>
    <row r="64" spans="1:72" x14ac:dyDescent="0.2">
      <c r="A64" s="469">
        <v>0.63541666666666663</v>
      </c>
      <c r="B64" s="495"/>
      <c r="C64" s="495"/>
      <c r="D64" s="495"/>
      <c r="E64" s="495"/>
      <c r="F64" s="495"/>
      <c r="G64" s="495"/>
      <c r="H64" s="495"/>
      <c r="I64" s="495"/>
      <c r="J64" s="495"/>
      <c r="K64" s="495"/>
      <c r="L64" s="495"/>
      <c r="M64" s="495"/>
      <c r="N64" s="495"/>
      <c r="O64" s="495"/>
      <c r="P64" s="495"/>
      <c r="Q64" s="495"/>
      <c r="R64" s="495"/>
      <c r="S64" s="495"/>
      <c r="T64" s="495"/>
      <c r="U64" s="495"/>
      <c r="V64" s="495"/>
      <c r="W64" s="495"/>
      <c r="X64" s="495"/>
      <c r="Y64" s="495"/>
      <c r="Z64" s="495"/>
      <c r="AA64" s="495"/>
      <c r="AB64" s="495"/>
      <c r="AC64" s="495"/>
      <c r="AD64" s="495"/>
      <c r="AE64" s="495"/>
      <c r="AF64" s="495"/>
      <c r="AG64" s="495"/>
      <c r="AH64" s="495"/>
      <c r="AI64" s="512"/>
      <c r="AJ64" s="495"/>
      <c r="AK64" s="514"/>
      <c r="AL64" s="495"/>
      <c r="AM64" s="486"/>
      <c r="AN64" s="317"/>
      <c r="AO64" s="488"/>
      <c r="AP64" s="317"/>
      <c r="AQ64" s="497"/>
      <c r="AR64" s="486"/>
      <c r="AS64" s="317"/>
      <c r="AT64" s="495"/>
      <c r="AU64" s="547"/>
      <c r="AV64" s="486"/>
      <c r="AW64" s="317"/>
      <c r="AX64" s="486"/>
      <c r="AY64" s="317"/>
      <c r="AZ64" s="486"/>
      <c r="BA64" s="424"/>
      <c r="BB64" s="486"/>
      <c r="BC64" s="317"/>
      <c r="BD64" s="508"/>
      <c r="BE64" s="317"/>
      <c r="BF64" s="566" t="s">
        <v>2677</v>
      </c>
      <c r="BG64" s="486"/>
      <c r="BH64" s="317"/>
      <c r="BI64" s="495"/>
      <c r="BJ64" s="495"/>
      <c r="BK64" s="495"/>
      <c r="BL64" s="495"/>
      <c r="BM64" s="486"/>
      <c r="BN64" s="317"/>
      <c r="BO64" s="495"/>
      <c r="BP64" s="488"/>
      <c r="BQ64" s="386"/>
      <c r="BR64" s="386"/>
      <c r="BS64" s="317"/>
      <c r="BT64" s="492"/>
    </row>
    <row r="65" spans="1:72" x14ac:dyDescent="0.2">
      <c r="A65" s="469">
        <v>0.64583333333333337</v>
      </c>
      <c r="B65" s="495"/>
      <c r="C65" s="495"/>
      <c r="D65" s="495"/>
      <c r="E65" s="495"/>
      <c r="F65" s="495"/>
      <c r="G65" s="495"/>
      <c r="H65" s="495"/>
      <c r="I65" s="495"/>
      <c r="J65" s="495"/>
      <c r="K65" s="495"/>
      <c r="L65" s="495"/>
      <c r="M65" s="495"/>
      <c r="N65" s="495"/>
      <c r="O65" s="495"/>
      <c r="P65" s="495"/>
      <c r="Q65" s="495"/>
      <c r="R65" s="495"/>
      <c r="S65" s="495"/>
      <c r="T65" s="495"/>
      <c r="U65" s="495"/>
      <c r="V65" s="495"/>
      <c r="W65" s="495"/>
      <c r="X65" s="495"/>
      <c r="Y65" s="495"/>
      <c r="Z65" s="495"/>
      <c r="AA65" s="495"/>
      <c r="AB65" s="495"/>
      <c r="AC65" s="495"/>
      <c r="AD65" s="495"/>
      <c r="AE65" s="495"/>
      <c r="AF65" s="495"/>
      <c r="AG65" s="495"/>
      <c r="AH65" s="495"/>
      <c r="AI65" s="512"/>
      <c r="AJ65" s="495"/>
      <c r="AK65" s="514"/>
      <c r="AL65" s="495"/>
      <c r="AM65" s="518" t="s">
        <v>2184</v>
      </c>
      <c r="AN65" s="317"/>
      <c r="AO65" s="488"/>
      <c r="AP65" s="317"/>
      <c r="AQ65" s="522" t="s">
        <v>2251</v>
      </c>
      <c r="AR65" s="486"/>
      <c r="AS65" s="317"/>
      <c r="AT65" s="495"/>
      <c r="AU65" s="547"/>
      <c r="AV65" s="486"/>
      <c r="AW65" s="317"/>
      <c r="AX65" s="486"/>
      <c r="AY65" s="317"/>
      <c r="AZ65" s="486"/>
      <c r="BA65" s="424"/>
      <c r="BB65" s="486"/>
      <c r="BC65" s="317"/>
      <c r="BD65" s="508"/>
      <c r="BE65" s="425" t="s">
        <v>2251</v>
      </c>
      <c r="BF65" s="567"/>
      <c r="BG65" s="486"/>
      <c r="BH65" s="317"/>
      <c r="BI65" s="495"/>
      <c r="BJ65" s="495"/>
      <c r="BK65" s="495"/>
      <c r="BL65" s="495"/>
      <c r="BM65" s="486"/>
      <c r="BN65" s="317"/>
      <c r="BO65" s="495"/>
      <c r="BP65" s="488"/>
      <c r="BQ65" s="385" t="s">
        <v>2693</v>
      </c>
      <c r="BR65" s="114"/>
      <c r="BS65" s="317"/>
      <c r="BT65" s="492"/>
    </row>
    <row r="66" spans="1:72" x14ac:dyDescent="0.2">
      <c r="A66" s="469">
        <v>0.65625</v>
      </c>
      <c r="B66" s="495"/>
      <c r="C66" s="495"/>
      <c r="D66" s="496" t="s">
        <v>2698</v>
      </c>
      <c r="E66" s="495"/>
      <c r="F66" s="495"/>
      <c r="G66" s="495"/>
      <c r="H66" s="495"/>
      <c r="I66" s="495"/>
      <c r="J66" s="495"/>
      <c r="K66" s="495"/>
      <c r="L66" s="495"/>
      <c r="M66" s="495"/>
      <c r="N66" s="495"/>
      <c r="O66" s="495"/>
      <c r="P66" s="495"/>
      <c r="Q66" s="495"/>
      <c r="R66" s="495"/>
      <c r="S66" s="495"/>
      <c r="T66" s="495"/>
      <c r="U66" s="495"/>
      <c r="V66" s="495"/>
      <c r="W66" s="495"/>
      <c r="X66" s="495"/>
      <c r="Y66" s="495"/>
      <c r="Z66" s="495"/>
      <c r="AA66" s="495"/>
      <c r="AB66" s="495"/>
      <c r="AC66" s="495"/>
      <c r="AD66" s="495"/>
      <c r="AE66" s="495"/>
      <c r="AF66" s="495"/>
      <c r="AG66" s="495"/>
      <c r="AH66" s="495"/>
      <c r="AI66" s="512"/>
      <c r="AJ66" s="495"/>
      <c r="AK66" s="514"/>
      <c r="AL66" s="495"/>
      <c r="AM66" s="509" t="s">
        <v>2694</v>
      </c>
      <c r="AN66" s="317"/>
      <c r="AO66" s="488"/>
      <c r="AP66" s="317"/>
      <c r="AQ66" s="523"/>
      <c r="AR66" s="486"/>
      <c r="AS66" s="317"/>
      <c r="AT66" s="495"/>
      <c r="AU66" s="547"/>
      <c r="AV66" s="486"/>
      <c r="AW66" s="317"/>
      <c r="AX66" s="486"/>
      <c r="AY66" s="317"/>
      <c r="AZ66" s="486"/>
      <c r="BA66" s="424"/>
      <c r="BB66" s="552" t="s">
        <v>2184</v>
      </c>
      <c r="BC66" s="317"/>
      <c r="BD66" s="508"/>
      <c r="BE66" s="426"/>
      <c r="BF66" s="567"/>
      <c r="BG66" s="486"/>
      <c r="BH66" s="317"/>
      <c r="BI66" s="495"/>
      <c r="BJ66" s="495"/>
      <c r="BK66" s="495"/>
      <c r="BL66" s="495"/>
      <c r="BM66" s="486"/>
      <c r="BN66" s="317"/>
      <c r="BO66" s="495"/>
      <c r="BP66" s="486"/>
      <c r="BQ66" s="386"/>
      <c r="BR66" s="114"/>
      <c r="BS66" s="317"/>
      <c r="BT66" s="492"/>
    </row>
    <row r="67" spans="1:72" x14ac:dyDescent="0.2">
      <c r="A67" s="469">
        <v>0.66666666666666663</v>
      </c>
      <c r="B67" s="495"/>
      <c r="C67" s="495"/>
      <c r="D67" s="497"/>
      <c r="E67" s="495"/>
      <c r="F67" s="495"/>
      <c r="G67" s="495"/>
      <c r="H67" s="495"/>
      <c r="I67" s="495"/>
      <c r="J67" s="495"/>
      <c r="K67" s="495"/>
      <c r="L67" s="495"/>
      <c r="M67" s="495"/>
      <c r="N67" s="495"/>
      <c r="O67" s="495"/>
      <c r="P67" s="495"/>
      <c r="Q67" s="495"/>
      <c r="R67" s="495"/>
      <c r="S67" s="495"/>
      <c r="T67" s="495"/>
      <c r="U67" s="495"/>
      <c r="V67" s="495"/>
      <c r="W67" s="495"/>
      <c r="X67" s="495"/>
      <c r="Y67" s="495"/>
      <c r="Z67" s="495"/>
      <c r="AA67" s="495"/>
      <c r="AB67" s="495"/>
      <c r="AC67" s="495"/>
      <c r="AD67" s="495"/>
      <c r="AE67" s="495"/>
      <c r="AF67" s="495"/>
      <c r="AG67" s="495"/>
      <c r="AH67" s="495"/>
      <c r="AI67" s="512"/>
      <c r="AJ67" s="495"/>
      <c r="AK67" s="514"/>
      <c r="AL67" s="495"/>
      <c r="AM67" s="510"/>
      <c r="AN67" s="317"/>
      <c r="AO67" s="486"/>
      <c r="AP67" s="317"/>
      <c r="AQ67" s="522" t="s">
        <v>2695</v>
      </c>
      <c r="AR67" s="531" t="s">
        <v>2184</v>
      </c>
      <c r="AS67" s="317"/>
      <c r="AT67" s="495"/>
      <c r="AU67" s="547"/>
      <c r="AV67" s="534" t="s">
        <v>2184</v>
      </c>
      <c r="AW67" s="317"/>
      <c r="AX67" s="486"/>
      <c r="AY67" s="317"/>
      <c r="AZ67" s="486"/>
      <c r="BA67" s="317"/>
      <c r="BB67" s="553" t="s">
        <v>2697</v>
      </c>
      <c r="BC67" s="317"/>
      <c r="BD67" s="486"/>
      <c r="BE67" s="425" t="s">
        <v>2696</v>
      </c>
      <c r="BF67" s="567"/>
      <c r="BG67" s="486"/>
      <c r="BH67" s="317"/>
      <c r="BI67" s="495"/>
      <c r="BJ67" s="495"/>
      <c r="BK67" s="495"/>
      <c r="BL67" s="495"/>
      <c r="BM67" s="486"/>
      <c r="BN67" s="317"/>
      <c r="BO67" s="495"/>
      <c r="BP67" s="487" t="s">
        <v>2699</v>
      </c>
      <c r="BQ67" s="114"/>
      <c r="BR67" s="114"/>
      <c r="BS67" s="317"/>
      <c r="BT67" s="492"/>
    </row>
    <row r="68" spans="1:72" x14ac:dyDescent="0.2">
      <c r="A68" s="469">
        <v>0.67708333333333337</v>
      </c>
      <c r="B68" s="495"/>
      <c r="C68" s="495"/>
      <c r="D68" s="497"/>
      <c r="E68" s="495"/>
      <c r="F68" s="495"/>
      <c r="G68" s="495"/>
      <c r="H68" s="495"/>
      <c r="I68" s="495"/>
      <c r="J68" s="495"/>
      <c r="K68" s="495"/>
      <c r="L68" s="495"/>
      <c r="M68" s="495"/>
      <c r="N68" s="495"/>
      <c r="O68" s="495"/>
      <c r="P68" s="495"/>
      <c r="Q68" s="495"/>
      <c r="R68" s="495"/>
      <c r="S68" s="495"/>
      <c r="T68" s="495"/>
      <c r="U68" s="495"/>
      <c r="V68" s="495"/>
      <c r="W68" s="495"/>
      <c r="X68" s="495"/>
      <c r="Y68" s="495"/>
      <c r="Z68" s="495"/>
      <c r="AA68" s="495"/>
      <c r="AB68" s="495"/>
      <c r="AC68" s="495"/>
      <c r="AD68" s="495"/>
      <c r="AE68" s="495"/>
      <c r="AF68" s="495"/>
      <c r="AG68" s="495"/>
      <c r="AH68" s="495"/>
      <c r="AI68" s="512"/>
      <c r="AJ68" s="495"/>
      <c r="AK68" s="514"/>
      <c r="AL68" s="495"/>
      <c r="AM68" s="510"/>
      <c r="AN68" s="317"/>
      <c r="AO68" s="486"/>
      <c r="AP68" s="317"/>
      <c r="AQ68" s="523"/>
      <c r="AR68" s="525" t="s">
        <v>2701</v>
      </c>
      <c r="AS68" s="317"/>
      <c r="AT68" s="495"/>
      <c r="AU68" s="547"/>
      <c r="AV68" s="535" t="s">
        <v>2700</v>
      </c>
      <c r="AW68" s="317"/>
      <c r="AX68" s="486"/>
      <c r="AY68" s="317"/>
      <c r="AZ68" s="486"/>
      <c r="BA68" s="317"/>
      <c r="BB68" s="554"/>
      <c r="BC68" s="317"/>
      <c r="BD68" s="486"/>
      <c r="BE68" s="426"/>
      <c r="BF68" s="495"/>
      <c r="BG68" s="486"/>
      <c r="BH68" s="317"/>
      <c r="BI68" s="495"/>
      <c r="BJ68" s="495"/>
      <c r="BK68" s="495"/>
      <c r="BL68" s="495"/>
      <c r="BM68" s="486"/>
      <c r="BN68" s="317"/>
      <c r="BO68" s="495"/>
      <c r="BP68" s="488"/>
      <c r="BQ68" s="385" t="s">
        <v>2702</v>
      </c>
      <c r="BR68" s="114"/>
      <c r="BS68" s="317"/>
      <c r="BT68" s="492"/>
    </row>
    <row r="69" spans="1:72" x14ac:dyDescent="0.2">
      <c r="A69" s="469">
        <v>0.6875</v>
      </c>
      <c r="B69" s="495"/>
      <c r="C69" s="495"/>
      <c r="D69" s="497"/>
      <c r="E69" s="495"/>
      <c r="F69" s="495"/>
      <c r="G69" s="495"/>
      <c r="H69" s="495"/>
      <c r="I69" s="495"/>
      <c r="J69" s="495"/>
      <c r="K69" s="495"/>
      <c r="L69" s="495"/>
      <c r="M69" s="495"/>
      <c r="N69" s="495"/>
      <c r="O69" s="495"/>
      <c r="P69" s="495"/>
      <c r="Q69" s="495"/>
      <c r="R69" s="495"/>
      <c r="S69" s="495"/>
      <c r="T69" s="495"/>
      <c r="U69" s="495"/>
      <c r="V69" s="495"/>
      <c r="W69" s="495"/>
      <c r="X69" s="495"/>
      <c r="Y69" s="495"/>
      <c r="Z69" s="495"/>
      <c r="AA69" s="495"/>
      <c r="AB69" s="495"/>
      <c r="AC69" s="495"/>
      <c r="AD69" s="495"/>
      <c r="AE69" s="495"/>
      <c r="AF69" s="495"/>
      <c r="AG69" s="495"/>
      <c r="AH69" s="495"/>
      <c r="AI69" s="512"/>
      <c r="AJ69" s="495"/>
      <c r="AK69" s="514"/>
      <c r="AL69" s="495"/>
      <c r="AM69" s="510"/>
      <c r="AN69" s="317"/>
      <c r="AO69" s="532" t="s">
        <v>2199</v>
      </c>
      <c r="AP69" s="317"/>
      <c r="AQ69" s="523"/>
      <c r="AR69" s="526"/>
      <c r="AS69" s="317"/>
      <c r="AT69" s="495"/>
      <c r="AU69" s="495"/>
      <c r="AV69" s="536"/>
      <c r="AW69" s="317"/>
      <c r="AX69" s="486"/>
      <c r="AY69" s="317"/>
      <c r="AZ69" s="486"/>
      <c r="BA69" s="317"/>
      <c r="BB69" s="554"/>
      <c r="BC69" s="317"/>
      <c r="BD69" s="486"/>
      <c r="BE69" s="426"/>
      <c r="BF69" s="495"/>
      <c r="BG69" s="486"/>
      <c r="BH69" s="317"/>
      <c r="BI69" s="495"/>
      <c r="BJ69" s="495"/>
      <c r="BK69" s="495"/>
      <c r="BL69" s="495"/>
      <c r="BM69" s="486"/>
      <c r="BN69" s="317"/>
      <c r="BO69" s="495"/>
      <c r="BP69" s="488"/>
      <c r="BQ69" s="386"/>
      <c r="BR69" s="114"/>
      <c r="BS69" s="317"/>
      <c r="BT69" s="492"/>
    </row>
    <row r="70" spans="1:72" x14ac:dyDescent="0.2">
      <c r="A70" s="469">
        <v>0.69791666666666663</v>
      </c>
      <c r="B70" s="495"/>
      <c r="C70" s="495"/>
      <c r="D70" s="497"/>
      <c r="E70" s="495"/>
      <c r="F70" s="495"/>
      <c r="G70" s="495"/>
      <c r="H70" s="495"/>
      <c r="I70" s="495"/>
      <c r="J70" s="495"/>
      <c r="K70" s="495"/>
      <c r="L70" s="495"/>
      <c r="M70" s="495"/>
      <c r="N70" s="495"/>
      <c r="O70" s="495"/>
      <c r="P70" s="495"/>
      <c r="Q70" s="495"/>
      <c r="R70" s="495"/>
      <c r="S70" s="495"/>
      <c r="T70" s="495"/>
      <c r="U70" s="495"/>
      <c r="V70" s="495"/>
      <c r="W70" s="495"/>
      <c r="X70" s="495"/>
      <c r="Y70" s="495"/>
      <c r="Z70" s="495"/>
      <c r="AA70" s="495"/>
      <c r="AB70" s="495"/>
      <c r="AC70" s="495"/>
      <c r="AD70" s="495"/>
      <c r="AE70" s="495"/>
      <c r="AF70" s="495"/>
      <c r="AG70" s="495"/>
      <c r="AH70" s="495"/>
      <c r="AI70" s="512"/>
      <c r="AJ70" s="495"/>
      <c r="AK70" s="514"/>
      <c r="AL70" s="495"/>
      <c r="AM70" s="510"/>
      <c r="AN70" s="317"/>
      <c r="AO70" s="533"/>
      <c r="AP70" s="317"/>
      <c r="AQ70" s="523"/>
      <c r="AR70" s="526"/>
      <c r="AS70" s="317"/>
      <c r="AT70" s="495"/>
      <c r="AU70" s="495"/>
      <c r="AV70" s="536"/>
      <c r="AW70" s="317"/>
      <c r="AX70" s="486"/>
      <c r="AY70" s="317"/>
      <c r="AZ70" s="486"/>
      <c r="BA70" s="317"/>
      <c r="BB70" s="554"/>
      <c r="BC70" s="317"/>
      <c r="BD70" s="486"/>
      <c r="BE70" s="426"/>
      <c r="BF70" s="495"/>
      <c r="BG70" s="486"/>
      <c r="BH70" s="317"/>
      <c r="BI70" s="495"/>
      <c r="BJ70" s="495"/>
      <c r="BK70" s="495"/>
      <c r="BL70" s="495"/>
      <c r="BM70" s="486"/>
      <c r="BN70" s="317"/>
      <c r="BO70" s="495"/>
      <c r="BP70" s="488"/>
      <c r="BQ70" s="386"/>
      <c r="BR70" s="114"/>
      <c r="BS70" s="317"/>
      <c r="BT70" s="492"/>
    </row>
    <row r="71" spans="1:72" x14ac:dyDescent="0.2">
      <c r="A71" s="469">
        <v>0.70833333333333337</v>
      </c>
      <c r="B71" s="495"/>
      <c r="C71" s="495"/>
      <c r="D71" s="495"/>
      <c r="E71" s="495"/>
      <c r="F71" s="495"/>
      <c r="G71" s="495"/>
      <c r="H71" s="495"/>
      <c r="I71" s="495"/>
      <c r="J71" s="495"/>
      <c r="K71" s="495"/>
      <c r="L71" s="495"/>
      <c r="M71" s="495"/>
      <c r="N71" s="495"/>
      <c r="O71" s="495"/>
      <c r="P71" s="495"/>
      <c r="Q71" s="495"/>
      <c r="R71" s="495"/>
      <c r="S71" s="495"/>
      <c r="T71" s="495"/>
      <c r="U71" s="495"/>
      <c r="V71" s="495"/>
      <c r="W71" s="495"/>
      <c r="X71" s="495"/>
      <c r="Y71" s="495"/>
      <c r="Z71" s="495"/>
      <c r="AA71" s="495"/>
      <c r="AB71" s="495"/>
      <c r="AC71" s="495"/>
      <c r="AD71" s="495"/>
      <c r="AE71" s="495"/>
      <c r="AF71" s="495"/>
      <c r="AG71" s="495"/>
      <c r="AH71" s="495"/>
      <c r="AI71" s="495"/>
      <c r="AJ71" s="495"/>
      <c r="AK71" s="495"/>
      <c r="AL71" s="495"/>
      <c r="AM71" s="515" t="s">
        <v>2184</v>
      </c>
      <c r="AN71" s="317"/>
      <c r="AO71" s="532" t="s">
        <v>2703</v>
      </c>
      <c r="AP71" s="317"/>
      <c r="AQ71" s="523"/>
      <c r="AR71" s="526"/>
      <c r="AS71" s="317"/>
      <c r="AT71" s="495"/>
      <c r="AU71" s="496" t="s">
        <v>2705</v>
      </c>
      <c r="AV71" s="536"/>
      <c r="AW71" s="317"/>
      <c r="AX71" s="534" t="s">
        <v>2184</v>
      </c>
      <c r="AY71" s="317"/>
      <c r="AZ71" s="553" t="s">
        <v>2691</v>
      </c>
      <c r="BA71" s="317"/>
      <c r="BB71" s="486"/>
      <c r="BC71" s="317"/>
      <c r="BD71" s="486"/>
      <c r="BE71" s="426"/>
      <c r="BF71" s="495"/>
      <c r="BG71" s="486"/>
      <c r="BH71" s="317"/>
      <c r="BI71" s="495"/>
      <c r="BJ71" s="495"/>
      <c r="BK71" s="495"/>
      <c r="BL71" s="495"/>
      <c r="BM71" s="486"/>
      <c r="BN71" s="317"/>
      <c r="BO71" s="495"/>
      <c r="BP71" s="487" t="s">
        <v>2704</v>
      </c>
      <c r="BQ71" s="386"/>
      <c r="BR71" s="114"/>
      <c r="BS71" s="317"/>
      <c r="BT71" s="492"/>
    </row>
    <row r="72" spans="1:72" x14ac:dyDescent="0.2">
      <c r="A72" s="469">
        <v>0.71875</v>
      </c>
      <c r="B72" s="495"/>
      <c r="C72" s="495"/>
      <c r="D72" s="495"/>
      <c r="E72" s="495"/>
      <c r="F72" s="495"/>
      <c r="G72" s="495"/>
      <c r="H72" s="495"/>
      <c r="I72" s="495"/>
      <c r="J72" s="495"/>
      <c r="K72" s="495"/>
      <c r="L72" s="495"/>
      <c r="M72" s="495"/>
      <c r="N72" s="495"/>
      <c r="O72" s="495"/>
      <c r="P72" s="495"/>
      <c r="Q72" s="495"/>
      <c r="R72" s="495"/>
      <c r="S72" s="495"/>
      <c r="T72" s="495"/>
      <c r="U72" s="495"/>
      <c r="V72" s="495"/>
      <c r="W72" s="495"/>
      <c r="X72" s="495"/>
      <c r="Y72" s="495"/>
      <c r="Z72" s="495"/>
      <c r="AA72" s="495"/>
      <c r="AB72" s="495"/>
      <c r="AC72" s="495"/>
      <c r="AD72" s="495"/>
      <c r="AE72" s="495"/>
      <c r="AF72" s="495"/>
      <c r="AG72" s="495"/>
      <c r="AH72" s="495"/>
      <c r="AI72" s="495"/>
      <c r="AJ72" s="495"/>
      <c r="AK72" s="495"/>
      <c r="AL72" s="495"/>
      <c r="AM72" s="516" t="s">
        <v>2706</v>
      </c>
      <c r="AN72" s="317"/>
      <c r="AO72" s="533"/>
      <c r="AP72" s="317"/>
      <c r="AQ72" s="523"/>
      <c r="AR72" s="526"/>
      <c r="AS72" s="317"/>
      <c r="AT72" s="495"/>
      <c r="AU72" s="497"/>
      <c r="AV72" s="486"/>
      <c r="AW72" s="317"/>
      <c r="AX72" s="535" t="s">
        <v>2234</v>
      </c>
      <c r="AY72" s="317"/>
      <c r="AZ72" s="554"/>
      <c r="BA72" s="317"/>
      <c r="BB72" s="486"/>
      <c r="BC72" s="317"/>
      <c r="BD72" s="486"/>
      <c r="BE72" s="426"/>
      <c r="BF72" s="495"/>
      <c r="BG72" s="486"/>
      <c r="BH72" s="317"/>
      <c r="BI72" s="495"/>
      <c r="BJ72" s="495"/>
      <c r="BK72" s="495"/>
      <c r="BL72" s="495"/>
      <c r="BM72" s="486"/>
      <c r="BN72" s="317"/>
      <c r="BO72" s="495"/>
      <c r="BP72" s="488"/>
      <c r="BQ72" s="386"/>
      <c r="BR72" s="385" t="s">
        <v>2707</v>
      </c>
      <c r="BS72" s="317"/>
      <c r="BT72" s="492"/>
    </row>
    <row r="73" spans="1:72" x14ac:dyDescent="0.2">
      <c r="A73" s="469">
        <v>0.72916666666666663</v>
      </c>
      <c r="B73" s="498" t="s">
        <v>2252</v>
      </c>
      <c r="C73" s="495"/>
      <c r="D73" s="495"/>
      <c r="E73" s="504" t="s">
        <v>2252</v>
      </c>
      <c r="F73" s="495"/>
      <c r="G73" s="495"/>
      <c r="H73" s="495"/>
      <c r="I73" s="495"/>
      <c r="J73" s="495"/>
      <c r="K73" s="495"/>
      <c r="L73" s="495"/>
      <c r="M73" s="495"/>
      <c r="N73" s="495"/>
      <c r="O73" s="495"/>
      <c r="P73" s="495"/>
      <c r="Q73" s="495"/>
      <c r="R73" s="495"/>
      <c r="S73" s="495"/>
      <c r="T73" s="495"/>
      <c r="U73" s="495"/>
      <c r="V73" s="495"/>
      <c r="W73" s="495"/>
      <c r="X73" s="495"/>
      <c r="Y73" s="495"/>
      <c r="Z73" s="495"/>
      <c r="AA73" s="495"/>
      <c r="AB73" s="495"/>
      <c r="AC73" s="495"/>
      <c r="AD73" s="495"/>
      <c r="AE73" s="495"/>
      <c r="AF73" s="495"/>
      <c r="AG73" s="495"/>
      <c r="AH73" s="495"/>
      <c r="AI73" s="495"/>
      <c r="AJ73" s="495"/>
      <c r="AK73" s="519" t="s">
        <v>2710</v>
      </c>
      <c r="AL73" s="495"/>
      <c r="AM73" s="517"/>
      <c r="AN73" s="317"/>
      <c r="AO73" s="486"/>
      <c r="AP73" s="317"/>
      <c r="AQ73" s="523"/>
      <c r="AR73" s="487" t="s">
        <v>2709</v>
      </c>
      <c r="AS73" s="317"/>
      <c r="AT73" s="495"/>
      <c r="AU73" s="497"/>
      <c r="AV73" s="486"/>
      <c r="AW73" s="317"/>
      <c r="AX73" s="536"/>
      <c r="AY73" s="317"/>
      <c r="AZ73" s="554"/>
      <c r="BA73" s="317"/>
      <c r="BB73" s="486"/>
      <c r="BC73" s="317"/>
      <c r="BD73" s="558" t="s">
        <v>2184</v>
      </c>
      <c r="BE73" s="426"/>
      <c r="BF73" s="495"/>
      <c r="BG73" s="486"/>
      <c r="BH73" s="317"/>
      <c r="BI73" s="495"/>
      <c r="BJ73" s="495"/>
      <c r="BK73" s="495"/>
      <c r="BL73" s="495"/>
      <c r="BM73" s="486"/>
      <c r="BN73" s="317"/>
      <c r="BO73" s="495"/>
      <c r="BP73" s="488"/>
      <c r="BQ73" s="114"/>
      <c r="BR73" s="386"/>
      <c r="BS73" s="317"/>
      <c r="BT73" s="492"/>
    </row>
    <row r="74" spans="1:72" x14ac:dyDescent="0.2">
      <c r="A74" s="469">
        <v>0.73958333333333337</v>
      </c>
      <c r="B74" s="499"/>
      <c r="C74" s="495"/>
      <c r="D74" s="495"/>
      <c r="E74" s="505"/>
      <c r="F74" s="495"/>
      <c r="G74" s="495"/>
      <c r="H74" s="495"/>
      <c r="I74" s="495"/>
      <c r="J74" s="495"/>
      <c r="K74" s="495"/>
      <c r="L74" s="495"/>
      <c r="M74" s="495"/>
      <c r="N74" s="495"/>
      <c r="O74" s="495"/>
      <c r="P74" s="495"/>
      <c r="Q74" s="495"/>
      <c r="R74" s="495"/>
      <c r="S74" s="495"/>
      <c r="T74" s="495"/>
      <c r="U74" s="495"/>
      <c r="V74" s="495"/>
      <c r="W74" s="495"/>
      <c r="X74" s="495"/>
      <c r="Y74" s="495"/>
      <c r="Z74" s="495"/>
      <c r="AA74" s="495"/>
      <c r="AB74" s="495"/>
      <c r="AC74" s="495"/>
      <c r="AD74" s="495"/>
      <c r="AE74" s="495"/>
      <c r="AF74" s="495"/>
      <c r="AG74" s="495"/>
      <c r="AH74" s="495"/>
      <c r="AI74" s="495"/>
      <c r="AJ74" s="495"/>
      <c r="AK74" s="520"/>
      <c r="AL74" s="495"/>
      <c r="AM74" s="517"/>
      <c r="AN74" s="317"/>
      <c r="AO74" s="486"/>
      <c r="AP74" s="317"/>
      <c r="AQ74" s="523"/>
      <c r="AR74" s="488"/>
      <c r="AS74" s="317"/>
      <c r="AT74" s="495"/>
      <c r="AU74" s="497"/>
      <c r="AV74" s="486"/>
      <c r="AW74" s="317"/>
      <c r="AX74" s="536"/>
      <c r="AY74" s="317"/>
      <c r="AZ74" s="554"/>
      <c r="BA74" s="317"/>
      <c r="BB74" s="552" t="s">
        <v>2184</v>
      </c>
      <c r="BC74" s="317"/>
      <c r="BD74" s="507" t="s">
        <v>2711</v>
      </c>
      <c r="BE74" s="426"/>
      <c r="BF74" s="495"/>
      <c r="BG74" s="486"/>
      <c r="BH74" s="317"/>
      <c r="BI74" s="495"/>
      <c r="BJ74" s="495"/>
      <c r="BK74" s="495"/>
      <c r="BL74" s="495"/>
      <c r="BM74" s="486"/>
      <c r="BN74" s="317"/>
      <c r="BO74" s="495"/>
      <c r="BP74" s="486"/>
      <c r="BQ74" s="114"/>
      <c r="BR74" s="386"/>
      <c r="BS74" s="317"/>
      <c r="BT74" s="492"/>
    </row>
    <row r="75" spans="1:72" x14ac:dyDescent="0.2">
      <c r="A75" s="469">
        <v>0.75</v>
      </c>
      <c r="B75" s="498" t="s">
        <v>2237</v>
      </c>
      <c r="C75" s="495"/>
      <c r="D75" s="495"/>
      <c r="E75" s="504" t="s">
        <v>2708</v>
      </c>
      <c r="F75" s="495"/>
      <c r="G75" s="495"/>
      <c r="H75" s="495"/>
      <c r="I75" s="495"/>
      <c r="J75" s="495"/>
      <c r="K75" s="495"/>
      <c r="L75" s="495"/>
      <c r="M75" s="495"/>
      <c r="N75" s="495"/>
      <c r="O75" s="495"/>
      <c r="P75" s="495"/>
      <c r="Q75" s="495"/>
      <c r="R75" s="495"/>
      <c r="S75" s="495"/>
      <c r="T75" s="495"/>
      <c r="U75" s="495"/>
      <c r="V75" s="495"/>
      <c r="W75" s="495"/>
      <c r="X75" s="495"/>
      <c r="Y75" s="495"/>
      <c r="Z75" s="495"/>
      <c r="AA75" s="495"/>
      <c r="AB75" s="495"/>
      <c r="AC75" s="495"/>
      <c r="AD75" s="495"/>
      <c r="AE75" s="495"/>
      <c r="AF75" s="495"/>
      <c r="AG75" s="495"/>
      <c r="AH75" s="495"/>
      <c r="AI75" s="513" t="s">
        <v>2712</v>
      </c>
      <c r="AJ75" s="495"/>
      <c r="AK75" s="520"/>
      <c r="AL75" s="495"/>
      <c r="AM75" s="517"/>
      <c r="AN75" s="317"/>
      <c r="AO75" s="525" t="s">
        <v>2188</v>
      </c>
      <c r="AP75" s="317"/>
      <c r="AQ75" s="495"/>
      <c r="AR75" s="488"/>
      <c r="AS75" s="317"/>
      <c r="AT75" s="495"/>
      <c r="AU75" s="497"/>
      <c r="AV75" s="535" t="s">
        <v>2714</v>
      </c>
      <c r="AW75" s="317"/>
      <c r="AX75" s="486"/>
      <c r="AY75" s="317"/>
      <c r="AZ75" s="486"/>
      <c r="BA75" s="317"/>
      <c r="BB75" s="553" t="s">
        <v>2697</v>
      </c>
      <c r="BC75" s="317"/>
      <c r="BD75" s="508"/>
      <c r="BE75" s="317"/>
      <c r="BF75" s="495"/>
      <c r="BG75" s="486"/>
      <c r="BH75" s="317"/>
      <c r="BI75" s="496" t="s">
        <v>2713</v>
      </c>
      <c r="BJ75" s="495"/>
      <c r="BK75" s="495"/>
      <c r="BL75" s="495"/>
      <c r="BM75" s="486"/>
      <c r="BN75" s="317"/>
      <c r="BO75" s="495"/>
      <c r="BP75" s="486"/>
      <c r="BQ75" s="114"/>
      <c r="BR75" s="114"/>
      <c r="BS75" s="317"/>
      <c r="BT75" s="492"/>
    </row>
    <row r="76" spans="1:72" x14ac:dyDescent="0.2">
      <c r="A76" s="469">
        <v>0.76041666666666663</v>
      </c>
      <c r="B76" s="499"/>
      <c r="C76" s="495"/>
      <c r="D76" s="495"/>
      <c r="E76" s="505"/>
      <c r="F76" s="495"/>
      <c r="G76" s="495"/>
      <c r="H76" s="495"/>
      <c r="I76" s="495"/>
      <c r="J76" s="495"/>
      <c r="K76" s="495"/>
      <c r="L76" s="495"/>
      <c r="M76" s="495"/>
      <c r="N76" s="495"/>
      <c r="O76" s="495"/>
      <c r="P76" s="495"/>
      <c r="Q76" s="495"/>
      <c r="R76" s="495"/>
      <c r="S76" s="495"/>
      <c r="T76" s="495"/>
      <c r="U76" s="495"/>
      <c r="V76" s="495"/>
      <c r="W76" s="495"/>
      <c r="X76" s="495"/>
      <c r="Y76" s="495"/>
      <c r="Z76" s="495"/>
      <c r="AA76" s="495"/>
      <c r="AB76" s="495"/>
      <c r="AC76" s="495"/>
      <c r="AD76" s="495"/>
      <c r="AE76" s="495"/>
      <c r="AF76" s="495"/>
      <c r="AG76" s="495"/>
      <c r="AH76" s="495"/>
      <c r="AI76" s="514"/>
      <c r="AJ76" s="495"/>
      <c r="AK76" s="520"/>
      <c r="AL76" s="495"/>
      <c r="AM76" s="517"/>
      <c r="AN76" s="317"/>
      <c r="AO76" s="526"/>
      <c r="AP76" s="317"/>
      <c r="AQ76" s="495"/>
      <c r="AR76" s="488"/>
      <c r="AS76" s="317"/>
      <c r="AT76" s="495"/>
      <c r="AU76" s="497"/>
      <c r="AV76" s="536"/>
      <c r="AW76" s="317"/>
      <c r="AX76" s="486"/>
      <c r="AY76" s="317"/>
      <c r="AZ76" s="486"/>
      <c r="BA76" s="317"/>
      <c r="BB76" s="554"/>
      <c r="BC76" s="317"/>
      <c r="BD76" s="508"/>
      <c r="BE76" s="317"/>
      <c r="BF76" s="495"/>
      <c r="BG76" s="486"/>
      <c r="BH76" s="317"/>
      <c r="BI76" s="497"/>
      <c r="BJ76" s="495"/>
      <c r="BK76" s="495"/>
      <c r="BL76" s="495"/>
      <c r="BM76" s="486"/>
      <c r="BN76" s="317"/>
      <c r="BO76" s="495"/>
      <c r="BP76" s="486"/>
      <c r="BQ76" s="114"/>
      <c r="BR76" s="114"/>
      <c r="BS76" s="317"/>
      <c r="BT76" s="492"/>
    </row>
    <row r="77" spans="1:72" x14ac:dyDescent="0.2">
      <c r="A77" s="469">
        <v>0.77083333333333337</v>
      </c>
      <c r="B77" s="495"/>
      <c r="C77" s="495"/>
      <c r="D77" s="495"/>
      <c r="E77" s="495"/>
      <c r="F77" s="495"/>
      <c r="G77" s="495"/>
      <c r="H77" s="495"/>
      <c r="I77" s="495"/>
      <c r="J77" s="495"/>
      <c r="K77" s="495"/>
      <c r="L77" s="495"/>
      <c r="M77" s="495"/>
      <c r="N77" s="495"/>
      <c r="O77" s="495"/>
      <c r="P77" s="495"/>
      <c r="Q77" s="495"/>
      <c r="R77" s="495"/>
      <c r="S77" s="495"/>
      <c r="T77" s="495"/>
      <c r="U77" s="495"/>
      <c r="V77" s="495"/>
      <c r="W77" s="495"/>
      <c r="X77" s="495"/>
      <c r="Y77" s="495"/>
      <c r="Z77" s="495"/>
      <c r="AA77" s="495"/>
      <c r="AB77" s="495"/>
      <c r="AC77" s="495"/>
      <c r="AD77" s="495"/>
      <c r="AE77" s="495"/>
      <c r="AF77" s="495"/>
      <c r="AG77" s="495"/>
      <c r="AH77" s="495"/>
      <c r="AI77" s="495"/>
      <c r="AJ77" s="495"/>
      <c r="AK77" s="520"/>
      <c r="AL77" s="495"/>
      <c r="AM77" s="517"/>
      <c r="AN77" s="317"/>
      <c r="AO77" s="525" t="s">
        <v>2715</v>
      </c>
      <c r="AP77" s="317"/>
      <c r="AQ77" s="495"/>
      <c r="AR77" s="488"/>
      <c r="AS77" s="317"/>
      <c r="AT77" s="495"/>
      <c r="AU77" s="513" t="s">
        <v>2719</v>
      </c>
      <c r="AV77" s="536"/>
      <c r="AW77" s="317"/>
      <c r="AX77" s="486"/>
      <c r="AY77" s="317"/>
      <c r="AZ77" s="552" t="s">
        <v>2184</v>
      </c>
      <c r="BA77" s="317"/>
      <c r="BB77" s="554"/>
      <c r="BC77" s="317"/>
      <c r="BD77" s="508"/>
      <c r="BE77" s="317"/>
      <c r="BF77" s="495"/>
      <c r="BG77" s="486"/>
      <c r="BH77" s="317"/>
      <c r="BI77" s="497"/>
      <c r="BJ77" s="495"/>
      <c r="BK77" s="495"/>
      <c r="BL77" s="495"/>
      <c r="BM77" s="486"/>
      <c r="BN77" s="317"/>
      <c r="BO77" s="495"/>
      <c r="BP77" s="487" t="s">
        <v>2716</v>
      </c>
      <c r="BQ77" s="385" t="s">
        <v>2285</v>
      </c>
      <c r="BR77" s="114"/>
      <c r="BS77" s="317"/>
      <c r="BT77" s="492"/>
    </row>
    <row r="78" spans="1:72" x14ac:dyDescent="0.2">
      <c r="A78" s="469">
        <v>0.78125</v>
      </c>
      <c r="B78" s="495"/>
      <c r="C78" s="495"/>
      <c r="D78" s="495"/>
      <c r="E78" s="495"/>
      <c r="F78" s="495"/>
      <c r="G78" s="495"/>
      <c r="H78" s="495"/>
      <c r="I78" s="495"/>
      <c r="J78" s="495"/>
      <c r="K78" s="495"/>
      <c r="L78" s="495"/>
      <c r="M78" s="495"/>
      <c r="N78" s="495"/>
      <c r="O78" s="495"/>
      <c r="P78" s="495"/>
      <c r="Q78" s="495"/>
      <c r="R78" s="495"/>
      <c r="S78" s="495"/>
      <c r="T78" s="495"/>
      <c r="U78" s="495"/>
      <c r="V78" s="495"/>
      <c r="W78" s="495"/>
      <c r="X78" s="495"/>
      <c r="Y78" s="495"/>
      <c r="Z78" s="495"/>
      <c r="AA78" s="495"/>
      <c r="AB78" s="495"/>
      <c r="AC78" s="495"/>
      <c r="AD78" s="495"/>
      <c r="AE78" s="495"/>
      <c r="AF78" s="495"/>
      <c r="AG78" s="495"/>
      <c r="AH78" s="495"/>
      <c r="AI78" s="495"/>
      <c r="AJ78" s="495"/>
      <c r="AK78" s="520"/>
      <c r="AL78" s="495"/>
      <c r="AM78" s="517"/>
      <c r="AN78" s="317"/>
      <c r="AO78" s="526"/>
      <c r="AP78" s="317"/>
      <c r="AQ78" s="495"/>
      <c r="AR78" s="488"/>
      <c r="AS78" s="317"/>
      <c r="AT78" s="495"/>
      <c r="AU78" s="514"/>
      <c r="AV78" s="536"/>
      <c r="AW78" s="317"/>
      <c r="AX78" s="486"/>
      <c r="AY78" s="317"/>
      <c r="AZ78" s="553" t="s">
        <v>2717</v>
      </c>
      <c r="BA78" s="317"/>
      <c r="BB78" s="554"/>
      <c r="BC78" s="317"/>
      <c r="BD78" s="508"/>
      <c r="BE78" s="317"/>
      <c r="BF78" s="495"/>
      <c r="BG78" s="486"/>
      <c r="BH78" s="317"/>
      <c r="BI78" s="497"/>
      <c r="BJ78" s="495"/>
      <c r="BK78" s="495"/>
      <c r="BL78" s="495"/>
      <c r="BM78" s="486"/>
      <c r="BN78" s="317"/>
      <c r="BO78" s="495"/>
      <c r="BP78" s="488"/>
      <c r="BQ78" s="386"/>
      <c r="BR78" s="114"/>
      <c r="BS78" s="317"/>
      <c r="BT78" s="492"/>
    </row>
    <row r="79" spans="1:72" x14ac:dyDescent="0.2">
      <c r="A79" s="469">
        <v>0.79166666666666663</v>
      </c>
      <c r="B79" s="495"/>
      <c r="C79" s="495"/>
      <c r="D79" s="495"/>
      <c r="E79" s="495"/>
      <c r="F79" s="495"/>
      <c r="G79" s="495"/>
      <c r="H79" s="495"/>
      <c r="I79" s="495"/>
      <c r="J79" s="495"/>
      <c r="K79" s="495"/>
      <c r="L79" s="495"/>
      <c r="M79" s="495"/>
      <c r="N79" s="495"/>
      <c r="O79" s="495"/>
      <c r="P79" s="495"/>
      <c r="Q79" s="495"/>
      <c r="R79" s="495"/>
      <c r="S79" s="495"/>
      <c r="T79" s="495"/>
      <c r="U79" s="495"/>
      <c r="V79" s="495"/>
      <c r="W79" s="495"/>
      <c r="X79" s="496" t="s">
        <v>2722</v>
      </c>
      <c r="Y79" s="495"/>
      <c r="Z79" s="495"/>
      <c r="AA79" s="495"/>
      <c r="AB79" s="495"/>
      <c r="AC79" s="495"/>
      <c r="AD79" s="495"/>
      <c r="AE79" s="495"/>
      <c r="AF79" s="495"/>
      <c r="AG79" s="495"/>
      <c r="AH79" s="495"/>
      <c r="AI79" s="495"/>
      <c r="AJ79" s="495"/>
      <c r="AK79" s="520"/>
      <c r="AL79" s="495"/>
      <c r="AM79" s="486"/>
      <c r="AN79" s="317"/>
      <c r="AO79" s="526"/>
      <c r="AP79" s="317"/>
      <c r="AQ79" s="522" t="s">
        <v>2720</v>
      </c>
      <c r="AR79" s="486"/>
      <c r="AS79" s="317"/>
      <c r="AT79" s="495"/>
      <c r="AU79" s="513" t="s">
        <v>2718</v>
      </c>
      <c r="AV79" s="536"/>
      <c r="AW79" s="315" t="s">
        <v>2184</v>
      </c>
      <c r="AX79" s="486"/>
      <c r="AY79" s="317"/>
      <c r="AZ79" s="554"/>
      <c r="BA79" s="317"/>
      <c r="BB79" s="486"/>
      <c r="BC79" s="317"/>
      <c r="BD79" s="508"/>
      <c r="BE79" s="425" t="s">
        <v>2724</v>
      </c>
      <c r="BF79" s="495"/>
      <c r="BG79" s="486"/>
      <c r="BH79" s="317"/>
      <c r="BI79" s="495"/>
      <c r="BJ79" s="495"/>
      <c r="BK79" s="495"/>
      <c r="BL79" s="495"/>
      <c r="BM79" s="486"/>
      <c r="BN79" s="317"/>
      <c r="BO79" s="495"/>
      <c r="BP79" s="486"/>
      <c r="BQ79" s="114"/>
      <c r="BR79" s="114"/>
      <c r="BS79" s="317"/>
      <c r="BT79" s="492"/>
    </row>
    <row r="80" spans="1:72" x14ac:dyDescent="0.2">
      <c r="A80" s="469">
        <v>0.80208333333333337</v>
      </c>
      <c r="B80" s="495"/>
      <c r="C80" s="495"/>
      <c r="D80" s="495"/>
      <c r="E80" s="495"/>
      <c r="F80" s="495"/>
      <c r="G80" s="495"/>
      <c r="H80" s="495"/>
      <c r="I80" s="495"/>
      <c r="J80" s="495"/>
      <c r="K80" s="495"/>
      <c r="L80" s="495"/>
      <c r="M80" s="495"/>
      <c r="N80" s="495"/>
      <c r="O80" s="495"/>
      <c r="P80" s="495"/>
      <c r="Q80" s="495"/>
      <c r="R80" s="495"/>
      <c r="S80" s="495"/>
      <c r="T80" s="495"/>
      <c r="U80" s="495"/>
      <c r="V80" s="495"/>
      <c r="W80" s="495"/>
      <c r="X80" s="497"/>
      <c r="Y80" s="495"/>
      <c r="Z80" s="495"/>
      <c r="AA80" s="495"/>
      <c r="AB80" s="495"/>
      <c r="AC80" s="495"/>
      <c r="AD80" s="495"/>
      <c r="AE80" s="495"/>
      <c r="AF80" s="495"/>
      <c r="AG80" s="495"/>
      <c r="AH80" s="495"/>
      <c r="AI80" s="495"/>
      <c r="AJ80" s="495"/>
      <c r="AK80" s="520"/>
      <c r="AL80" s="495"/>
      <c r="AM80" s="486"/>
      <c r="AN80" s="317"/>
      <c r="AO80" s="526"/>
      <c r="AP80" s="317"/>
      <c r="AQ80" s="523"/>
      <c r="AR80" s="486"/>
      <c r="AS80" s="317"/>
      <c r="AT80" s="495"/>
      <c r="AU80" s="514"/>
      <c r="AV80" s="486"/>
      <c r="AW80" s="429" t="s">
        <v>2721</v>
      </c>
      <c r="AX80" s="486"/>
      <c r="AY80" s="317"/>
      <c r="AZ80" s="554"/>
      <c r="BA80" s="317"/>
      <c r="BB80" s="486"/>
      <c r="BC80" s="317"/>
      <c r="BD80" s="508"/>
      <c r="BE80" s="426"/>
      <c r="BF80" s="495"/>
      <c r="BG80" s="486"/>
      <c r="BH80" s="317"/>
      <c r="BI80" s="495"/>
      <c r="BJ80" s="495"/>
      <c r="BK80" s="495"/>
      <c r="BL80" s="495"/>
      <c r="BM80" s="486"/>
      <c r="BN80" s="317"/>
      <c r="BO80" s="495"/>
      <c r="BP80" s="486"/>
      <c r="BQ80" s="114"/>
      <c r="BR80" s="114"/>
      <c r="BS80" s="317"/>
      <c r="BT80" s="492"/>
    </row>
    <row r="81" spans="1:72" x14ac:dyDescent="0.2">
      <c r="A81" s="469">
        <v>0.8125</v>
      </c>
      <c r="B81" s="495"/>
      <c r="C81" s="495"/>
      <c r="D81" s="495"/>
      <c r="E81" s="495"/>
      <c r="F81" s="495"/>
      <c r="G81" s="495"/>
      <c r="H81" s="495"/>
      <c r="I81" s="495"/>
      <c r="J81" s="495"/>
      <c r="K81" s="495"/>
      <c r="L81" s="495"/>
      <c r="M81" s="495"/>
      <c r="N81" s="495"/>
      <c r="O81" s="495"/>
      <c r="P81" s="495"/>
      <c r="Q81" s="495"/>
      <c r="R81" s="495"/>
      <c r="S81" s="495"/>
      <c r="T81" s="495"/>
      <c r="U81" s="495"/>
      <c r="V81" s="495"/>
      <c r="W81" s="495"/>
      <c r="X81" s="497"/>
      <c r="Y81" s="495"/>
      <c r="Z81" s="495"/>
      <c r="AA81" s="495"/>
      <c r="AB81" s="495"/>
      <c r="AC81" s="495"/>
      <c r="AD81" s="495"/>
      <c r="AE81" s="495"/>
      <c r="AF81" s="495"/>
      <c r="AG81" s="495"/>
      <c r="AH81" s="495"/>
      <c r="AI81" s="495"/>
      <c r="AJ81" s="495"/>
      <c r="AK81" s="495"/>
      <c r="AL81" s="495"/>
      <c r="AM81" s="527" t="s">
        <v>2189</v>
      </c>
      <c r="AN81" s="317"/>
      <c r="AO81" s="526"/>
      <c r="AP81" s="317"/>
      <c r="AQ81" s="523"/>
      <c r="AR81" s="531" t="s">
        <v>2184</v>
      </c>
      <c r="AS81" s="317"/>
      <c r="AT81" s="495"/>
      <c r="AU81" s="514"/>
      <c r="AV81" s="486"/>
      <c r="AW81" s="430"/>
      <c r="AX81" s="486"/>
      <c r="AY81" s="317"/>
      <c r="AZ81" s="554"/>
      <c r="BA81" s="317"/>
      <c r="BB81" s="486"/>
      <c r="BC81" s="317"/>
      <c r="BD81" s="486"/>
      <c r="BE81" s="425" t="s">
        <v>2723</v>
      </c>
      <c r="BF81" s="495"/>
      <c r="BG81" s="486"/>
      <c r="BH81" s="317"/>
      <c r="BI81" s="495"/>
      <c r="BJ81" s="495"/>
      <c r="BK81" s="495"/>
      <c r="BL81" s="495"/>
      <c r="BM81" s="486"/>
      <c r="BN81" s="317"/>
      <c r="BO81" s="495"/>
      <c r="BP81" s="486"/>
      <c r="BQ81" s="114"/>
      <c r="BR81" s="114"/>
      <c r="BS81" s="317"/>
      <c r="BT81" s="492"/>
    </row>
    <row r="82" spans="1:72" x14ac:dyDescent="0.2">
      <c r="A82" s="469">
        <v>0.82291666666666663</v>
      </c>
      <c r="B82" s="495"/>
      <c r="C82" s="495"/>
      <c r="D82" s="495"/>
      <c r="E82" s="495"/>
      <c r="F82" s="495"/>
      <c r="G82" s="495"/>
      <c r="H82" s="495"/>
      <c r="I82" s="495"/>
      <c r="J82" s="495"/>
      <c r="K82" s="495"/>
      <c r="L82" s="495"/>
      <c r="M82" s="495"/>
      <c r="N82" s="495"/>
      <c r="O82" s="495"/>
      <c r="P82" s="495"/>
      <c r="Q82" s="495"/>
      <c r="R82" s="495"/>
      <c r="S82" s="495"/>
      <c r="T82" s="495"/>
      <c r="U82" s="495"/>
      <c r="V82" s="495"/>
      <c r="W82" s="495"/>
      <c r="X82" s="497"/>
      <c r="Y82" s="495"/>
      <c r="Z82" s="495"/>
      <c r="AA82" s="495"/>
      <c r="AB82" s="495"/>
      <c r="AC82" s="495"/>
      <c r="AD82" s="495"/>
      <c r="AE82" s="495"/>
      <c r="AF82" s="495"/>
      <c r="AG82" s="495"/>
      <c r="AH82" s="495"/>
      <c r="AI82" s="495"/>
      <c r="AJ82" s="495"/>
      <c r="AK82" s="495"/>
      <c r="AL82" s="495"/>
      <c r="AM82" s="528"/>
      <c r="AN82" s="317"/>
      <c r="AO82" s="526"/>
      <c r="AP82" s="317"/>
      <c r="AQ82" s="523"/>
      <c r="AR82" s="525" t="s">
        <v>2725</v>
      </c>
      <c r="AS82" s="317"/>
      <c r="AT82" s="495"/>
      <c r="AU82" s="514"/>
      <c r="AV82" s="486"/>
      <c r="AW82" s="430"/>
      <c r="AX82" s="486"/>
      <c r="AY82" s="317"/>
      <c r="AZ82" s="554"/>
      <c r="BA82" s="317"/>
      <c r="BB82" s="486"/>
      <c r="BC82" s="317"/>
      <c r="BD82" s="486"/>
      <c r="BE82" s="426"/>
      <c r="BF82" s="495"/>
      <c r="BG82" s="486"/>
      <c r="BH82" s="317"/>
      <c r="BI82" s="495"/>
      <c r="BJ82" s="495"/>
      <c r="BK82" s="495"/>
      <c r="BL82" s="495"/>
      <c r="BM82" s="486"/>
      <c r="BN82" s="317"/>
      <c r="BO82" s="495"/>
      <c r="BP82" s="486"/>
      <c r="BQ82" s="114"/>
      <c r="BR82" s="114"/>
      <c r="BS82" s="317"/>
      <c r="BT82" s="492"/>
    </row>
    <row r="83" spans="1:72" x14ac:dyDescent="0.2">
      <c r="A83" s="469">
        <v>0.83333333333333337</v>
      </c>
      <c r="B83" s="495"/>
      <c r="C83" s="495"/>
      <c r="D83" s="495"/>
      <c r="E83" s="495"/>
      <c r="F83" s="495"/>
      <c r="G83" s="495"/>
      <c r="H83" s="495"/>
      <c r="I83" s="495"/>
      <c r="J83" s="495"/>
      <c r="K83" s="495"/>
      <c r="L83" s="495"/>
      <c r="M83" s="495"/>
      <c r="N83" s="495"/>
      <c r="O83" s="495"/>
      <c r="P83" s="495"/>
      <c r="Q83" s="495"/>
      <c r="R83" s="495"/>
      <c r="S83" s="495"/>
      <c r="T83" s="495"/>
      <c r="U83" s="495"/>
      <c r="V83" s="495"/>
      <c r="W83" s="495"/>
      <c r="X83" s="497"/>
      <c r="Y83" s="496" t="s">
        <v>2730</v>
      </c>
      <c r="Z83" s="495"/>
      <c r="AA83" s="495"/>
      <c r="AB83" s="495"/>
      <c r="AC83" s="495"/>
      <c r="AD83" s="495"/>
      <c r="AE83" s="495"/>
      <c r="AF83" s="495"/>
      <c r="AG83" s="495"/>
      <c r="AH83" s="495"/>
      <c r="AI83" s="495"/>
      <c r="AJ83" s="495"/>
      <c r="AK83" s="521" t="s">
        <v>2184</v>
      </c>
      <c r="AL83" s="495"/>
      <c r="AM83" s="527" t="s">
        <v>2726</v>
      </c>
      <c r="AN83" s="317"/>
      <c r="AO83" s="526"/>
      <c r="AP83" s="317"/>
      <c r="AQ83" s="523"/>
      <c r="AR83" s="526"/>
      <c r="AS83" s="317"/>
      <c r="AT83" s="495"/>
      <c r="AU83" s="514"/>
      <c r="AV83" s="486"/>
      <c r="AW83" s="430"/>
      <c r="AX83" s="486"/>
      <c r="AY83" s="317"/>
      <c r="AZ83" s="486"/>
      <c r="BA83" s="317"/>
      <c r="BB83" s="553" t="s">
        <v>2626</v>
      </c>
      <c r="BC83" s="317"/>
      <c r="BD83" s="486"/>
      <c r="BE83" s="426"/>
      <c r="BF83" s="495"/>
      <c r="BG83" s="486"/>
      <c r="BH83" s="317"/>
      <c r="BI83" s="495"/>
      <c r="BJ83" s="495"/>
      <c r="BK83" s="495"/>
      <c r="BL83" s="495"/>
      <c r="BM83" s="486"/>
      <c r="BN83" s="317"/>
      <c r="BO83" s="495"/>
      <c r="BP83" s="487" t="s">
        <v>2727</v>
      </c>
      <c r="BQ83" s="385" t="s">
        <v>2729</v>
      </c>
      <c r="BR83" s="114"/>
      <c r="BS83" s="317"/>
      <c r="BT83" s="492"/>
    </row>
    <row r="84" spans="1:72" x14ac:dyDescent="0.2">
      <c r="A84" s="469">
        <v>0.84375</v>
      </c>
      <c r="B84" s="495"/>
      <c r="C84" s="495"/>
      <c r="D84" s="495"/>
      <c r="E84" s="495"/>
      <c r="F84" s="495"/>
      <c r="G84" s="495"/>
      <c r="H84" s="495"/>
      <c r="I84" s="495"/>
      <c r="J84" s="495"/>
      <c r="K84" s="495"/>
      <c r="L84" s="495"/>
      <c r="M84" s="495"/>
      <c r="N84" s="495"/>
      <c r="O84" s="495"/>
      <c r="P84" s="495"/>
      <c r="Q84" s="495"/>
      <c r="R84" s="495"/>
      <c r="S84" s="495"/>
      <c r="T84" s="495"/>
      <c r="U84" s="495"/>
      <c r="V84" s="495"/>
      <c r="W84" s="495"/>
      <c r="X84" s="497"/>
      <c r="Y84" s="497"/>
      <c r="Z84" s="495"/>
      <c r="AA84" s="495"/>
      <c r="AB84" s="495"/>
      <c r="AC84" s="495"/>
      <c r="AD84" s="495"/>
      <c r="AE84" s="495"/>
      <c r="AF84" s="495"/>
      <c r="AG84" s="495"/>
      <c r="AH84" s="495"/>
      <c r="AI84" s="495"/>
      <c r="AJ84" s="495"/>
      <c r="AK84" s="522" t="s">
        <v>2728</v>
      </c>
      <c r="AL84" s="495"/>
      <c r="AM84" s="528"/>
      <c r="AN84" s="317"/>
      <c r="AO84" s="526"/>
      <c r="AP84" s="317"/>
      <c r="AQ84" s="524" t="s">
        <v>2184</v>
      </c>
      <c r="AR84" s="526"/>
      <c r="AS84" s="317"/>
      <c r="AT84" s="495"/>
      <c r="AU84" s="514"/>
      <c r="AV84" s="535" t="s">
        <v>2700</v>
      </c>
      <c r="AW84" s="317"/>
      <c r="AX84" s="486"/>
      <c r="AY84" s="317"/>
      <c r="AZ84" s="486"/>
      <c r="BA84" s="317"/>
      <c r="BB84" s="554"/>
      <c r="BC84" s="317"/>
      <c r="BD84" s="486"/>
      <c r="BE84" s="426"/>
      <c r="BF84" s="495"/>
      <c r="BG84" s="486"/>
      <c r="BH84" s="317"/>
      <c r="BI84" s="495"/>
      <c r="BJ84" s="495"/>
      <c r="BK84" s="495"/>
      <c r="BL84" s="495"/>
      <c r="BM84" s="486"/>
      <c r="BN84" s="317"/>
      <c r="BO84" s="495"/>
      <c r="BP84" s="488"/>
      <c r="BQ84" s="386"/>
      <c r="BR84" s="114"/>
      <c r="BS84" s="317"/>
      <c r="BT84" s="492"/>
    </row>
    <row r="85" spans="1:72" x14ac:dyDescent="0.2">
      <c r="A85" s="469">
        <v>0.85416666666666663</v>
      </c>
      <c r="B85" s="495"/>
      <c r="C85" s="495"/>
      <c r="D85" s="495"/>
      <c r="E85" s="495"/>
      <c r="F85" s="495"/>
      <c r="G85" s="495"/>
      <c r="H85" s="495"/>
      <c r="I85" s="495"/>
      <c r="J85" s="495"/>
      <c r="K85" s="495"/>
      <c r="L85" s="495"/>
      <c r="M85" s="495"/>
      <c r="N85" s="495"/>
      <c r="O85" s="495"/>
      <c r="P85" s="495"/>
      <c r="Q85" s="495"/>
      <c r="R85" s="495"/>
      <c r="S85" s="495"/>
      <c r="T85" s="495"/>
      <c r="U85" s="495"/>
      <c r="V85" s="495"/>
      <c r="W85" s="495"/>
      <c r="X85" s="495"/>
      <c r="Y85" s="497"/>
      <c r="Z85" s="495"/>
      <c r="AA85" s="495"/>
      <c r="AB85" s="495"/>
      <c r="AC85" s="495"/>
      <c r="AD85" s="495"/>
      <c r="AE85" s="495"/>
      <c r="AF85" s="495"/>
      <c r="AG85" s="495"/>
      <c r="AH85" s="495"/>
      <c r="AI85" s="495"/>
      <c r="AJ85" s="495"/>
      <c r="AK85" s="523"/>
      <c r="AL85" s="495"/>
      <c r="AM85" s="528"/>
      <c r="AN85" s="317"/>
      <c r="AO85" s="526"/>
      <c r="AP85" s="317"/>
      <c r="AQ85" s="513" t="s">
        <v>2731</v>
      </c>
      <c r="AR85" s="526"/>
      <c r="AS85" s="317"/>
      <c r="AT85" s="495"/>
      <c r="AU85" s="495"/>
      <c r="AV85" s="536"/>
      <c r="AW85" s="317"/>
      <c r="AX85" s="486"/>
      <c r="AY85" s="317"/>
      <c r="AZ85" s="486"/>
      <c r="BA85" s="317"/>
      <c r="BB85" s="554"/>
      <c r="BC85" s="317"/>
      <c r="BD85" s="486"/>
      <c r="BE85" s="426"/>
      <c r="BF85" s="568" t="s">
        <v>2184</v>
      </c>
      <c r="BG85" s="486"/>
      <c r="BH85" s="317"/>
      <c r="BI85" s="495"/>
      <c r="BJ85" s="495"/>
      <c r="BK85" s="495"/>
      <c r="BL85" s="495"/>
      <c r="BM85" s="486"/>
      <c r="BN85" s="317"/>
      <c r="BO85" s="495"/>
      <c r="BP85" s="488"/>
      <c r="BQ85" s="386"/>
      <c r="BR85" s="114"/>
      <c r="BS85" s="317"/>
      <c r="BT85" s="492"/>
    </row>
    <row r="86" spans="1:72" x14ac:dyDescent="0.2">
      <c r="A86" s="469">
        <v>0.86458333333333337</v>
      </c>
      <c r="B86" s="495"/>
      <c r="C86" s="495"/>
      <c r="D86" s="495"/>
      <c r="E86" s="495"/>
      <c r="F86" s="495"/>
      <c r="G86" s="495"/>
      <c r="H86" s="495"/>
      <c r="I86" s="495"/>
      <c r="J86" s="495"/>
      <c r="K86" s="495"/>
      <c r="L86" s="495"/>
      <c r="M86" s="495"/>
      <c r="N86" s="495"/>
      <c r="O86" s="495"/>
      <c r="P86" s="495"/>
      <c r="Q86" s="495"/>
      <c r="R86" s="495"/>
      <c r="S86" s="495"/>
      <c r="T86" s="495"/>
      <c r="U86" s="495"/>
      <c r="V86" s="495"/>
      <c r="W86" s="495"/>
      <c r="X86" s="495"/>
      <c r="Y86" s="497"/>
      <c r="Z86" s="495"/>
      <c r="AA86" s="495"/>
      <c r="AB86" s="495"/>
      <c r="AC86" s="495"/>
      <c r="AD86" s="495"/>
      <c r="AE86" s="495"/>
      <c r="AF86" s="495"/>
      <c r="AG86" s="495"/>
      <c r="AH86" s="495"/>
      <c r="AI86" s="495"/>
      <c r="AJ86" s="495"/>
      <c r="AK86" s="523"/>
      <c r="AL86" s="495"/>
      <c r="AM86" s="528"/>
      <c r="AN86" s="348" t="s">
        <v>2184</v>
      </c>
      <c r="AO86" s="526"/>
      <c r="AP86" s="317"/>
      <c r="AQ86" s="514"/>
      <c r="AR86" s="486"/>
      <c r="AS86" s="317"/>
      <c r="AT86" s="495"/>
      <c r="AU86" s="495"/>
      <c r="AV86" s="536"/>
      <c r="AW86" s="317"/>
      <c r="AX86" s="486"/>
      <c r="AY86" s="317"/>
      <c r="AZ86" s="553" t="s">
        <v>2733</v>
      </c>
      <c r="BA86" s="317"/>
      <c r="BB86" s="486"/>
      <c r="BC86" s="317"/>
      <c r="BD86" s="486"/>
      <c r="BE86" s="426"/>
      <c r="BF86" s="511" t="s">
        <v>2732</v>
      </c>
      <c r="BG86" s="486"/>
      <c r="BH86" s="317"/>
      <c r="BI86" s="495"/>
      <c r="BJ86" s="495"/>
      <c r="BK86" s="495"/>
      <c r="BL86" s="495"/>
      <c r="BM86" s="486"/>
      <c r="BN86" s="317"/>
      <c r="BO86" s="495"/>
      <c r="BP86" s="569" t="s">
        <v>898</v>
      </c>
      <c r="BQ86" s="386"/>
      <c r="BR86" s="114"/>
      <c r="BS86" s="317"/>
      <c r="BT86" s="492"/>
    </row>
    <row r="87" spans="1:72" x14ac:dyDescent="0.2">
      <c r="A87" s="469">
        <v>0.875</v>
      </c>
      <c r="B87" s="495"/>
      <c r="C87" s="495"/>
      <c r="D87" s="495"/>
      <c r="E87" s="495"/>
      <c r="F87" s="495"/>
      <c r="G87" s="495"/>
      <c r="H87" s="495"/>
      <c r="I87" s="495"/>
      <c r="J87" s="495"/>
      <c r="K87" s="495"/>
      <c r="L87" s="495"/>
      <c r="M87" s="495"/>
      <c r="N87" s="495"/>
      <c r="O87" s="495"/>
      <c r="P87" s="495"/>
      <c r="Q87" s="495"/>
      <c r="R87" s="495"/>
      <c r="S87" s="495"/>
      <c r="T87" s="495"/>
      <c r="U87" s="495"/>
      <c r="V87" s="495"/>
      <c r="W87" s="495"/>
      <c r="X87" s="495"/>
      <c r="Y87" s="497"/>
      <c r="Z87" s="495"/>
      <c r="AA87" s="495"/>
      <c r="AB87" s="495"/>
      <c r="AC87" s="495"/>
      <c r="AD87" s="495"/>
      <c r="AE87" s="495"/>
      <c r="AF87" s="495"/>
      <c r="AG87" s="495"/>
      <c r="AH87" s="495"/>
      <c r="AI87" s="495"/>
      <c r="AJ87" s="495"/>
      <c r="AK87" s="524" t="s">
        <v>2184</v>
      </c>
      <c r="AL87" s="495"/>
      <c r="AM87" s="486"/>
      <c r="AN87" s="396" t="s">
        <v>2191</v>
      </c>
      <c r="AO87" s="526"/>
      <c r="AP87" s="317"/>
      <c r="AQ87" s="514"/>
      <c r="AR87" s="486"/>
      <c r="AS87" s="317"/>
      <c r="AT87" s="495"/>
      <c r="AU87" s="495"/>
      <c r="AV87" s="536"/>
      <c r="AW87" s="315" t="s">
        <v>2184</v>
      </c>
      <c r="AX87" s="550" t="s">
        <v>2194</v>
      </c>
      <c r="AY87" s="317"/>
      <c r="AZ87" s="554"/>
      <c r="BA87" s="317"/>
      <c r="BB87" s="486"/>
      <c r="BC87" s="317"/>
      <c r="BD87" s="486"/>
      <c r="BE87" s="426"/>
      <c r="BF87" s="512"/>
      <c r="BG87" s="486"/>
      <c r="BH87" s="317"/>
      <c r="BI87" s="495"/>
      <c r="BJ87" s="495"/>
      <c r="BK87" s="495"/>
      <c r="BL87" s="495"/>
      <c r="BM87" s="486"/>
      <c r="BN87" s="317"/>
      <c r="BO87" s="495"/>
      <c r="BP87" s="487" t="s">
        <v>2734</v>
      </c>
      <c r="BQ87" s="386"/>
      <c r="BR87" s="114"/>
      <c r="BS87" s="317"/>
      <c r="BT87" s="492"/>
    </row>
    <row r="88" spans="1:72" x14ac:dyDescent="0.2">
      <c r="A88" s="469">
        <v>0.88541666666666663</v>
      </c>
      <c r="B88" s="495"/>
      <c r="C88" s="495"/>
      <c r="D88" s="495"/>
      <c r="E88" s="495"/>
      <c r="F88" s="495"/>
      <c r="G88" s="495"/>
      <c r="H88" s="495"/>
      <c r="I88" s="495"/>
      <c r="J88" s="495"/>
      <c r="K88" s="495"/>
      <c r="L88" s="495"/>
      <c r="M88" s="495"/>
      <c r="N88" s="495"/>
      <c r="O88" s="495"/>
      <c r="P88" s="495"/>
      <c r="Q88" s="495"/>
      <c r="R88" s="495"/>
      <c r="S88" s="495"/>
      <c r="T88" s="495"/>
      <c r="U88" s="495"/>
      <c r="V88" s="495"/>
      <c r="W88" s="495"/>
      <c r="X88" s="495"/>
      <c r="Y88" s="497"/>
      <c r="Z88" s="495"/>
      <c r="AA88" s="495"/>
      <c r="AB88" s="495"/>
      <c r="AC88" s="495"/>
      <c r="AD88" s="495"/>
      <c r="AE88" s="495"/>
      <c r="AF88" s="495"/>
      <c r="AG88" s="495"/>
      <c r="AH88" s="495"/>
      <c r="AI88" s="495"/>
      <c r="AJ88" s="495"/>
      <c r="AK88" s="513" t="s">
        <v>2735</v>
      </c>
      <c r="AL88" s="495"/>
      <c r="AM88" s="486"/>
      <c r="AN88" s="397"/>
      <c r="AO88" s="526"/>
      <c r="AP88" s="317"/>
      <c r="AQ88" s="514"/>
      <c r="AR88" s="525" t="s">
        <v>2740</v>
      </c>
      <c r="AS88" s="317"/>
      <c r="AT88" s="495"/>
      <c r="AU88" s="495"/>
      <c r="AV88" s="486"/>
      <c r="AW88" s="429" t="s">
        <v>2721</v>
      </c>
      <c r="AX88" s="551"/>
      <c r="AY88" s="317"/>
      <c r="AZ88" s="554"/>
      <c r="BA88" s="317"/>
      <c r="BB88" s="486"/>
      <c r="BC88" s="317"/>
      <c r="BD88" s="558" t="s">
        <v>2184</v>
      </c>
      <c r="BE88" s="317"/>
      <c r="BF88" s="512"/>
      <c r="BG88" s="486"/>
      <c r="BH88" s="317"/>
      <c r="BI88" s="495"/>
      <c r="BJ88" s="495"/>
      <c r="BK88" s="495"/>
      <c r="BL88" s="495"/>
      <c r="BM88" s="486"/>
      <c r="BN88" s="317"/>
      <c r="BO88" s="495"/>
      <c r="BP88" s="488"/>
      <c r="BQ88" s="386"/>
      <c r="BR88" s="385" t="s">
        <v>2737</v>
      </c>
      <c r="BS88" s="317"/>
      <c r="BT88" s="492"/>
    </row>
    <row r="89" spans="1:72" x14ac:dyDescent="0.2">
      <c r="A89" s="469">
        <v>0.89583333333333337</v>
      </c>
      <c r="B89" s="495"/>
      <c r="C89" s="500" t="s">
        <v>2190</v>
      </c>
      <c r="D89" s="502" t="s">
        <v>2190</v>
      </c>
      <c r="E89" s="495"/>
      <c r="F89" s="495"/>
      <c r="G89" s="495"/>
      <c r="H89" s="495"/>
      <c r="I89" s="495"/>
      <c r="J89" s="495"/>
      <c r="K89" s="495"/>
      <c r="L89" s="495"/>
      <c r="M89" s="495"/>
      <c r="N89" s="495"/>
      <c r="O89" s="495"/>
      <c r="P89" s="495"/>
      <c r="Q89" s="495"/>
      <c r="R89" s="495"/>
      <c r="S89" s="495"/>
      <c r="T89" s="495"/>
      <c r="U89" s="495"/>
      <c r="V89" s="495"/>
      <c r="W89" s="495"/>
      <c r="X89" s="495"/>
      <c r="Y89" s="497"/>
      <c r="Z89" s="495"/>
      <c r="AA89" s="495"/>
      <c r="AB89" s="495"/>
      <c r="AC89" s="495"/>
      <c r="AD89" s="495"/>
      <c r="AE89" s="495"/>
      <c r="AF89" s="495"/>
      <c r="AG89" s="495"/>
      <c r="AH89" s="495"/>
      <c r="AI89" s="495"/>
      <c r="AJ89" s="495"/>
      <c r="AK89" s="514"/>
      <c r="AL89" s="495"/>
      <c r="AM89" s="527" t="s">
        <v>2742</v>
      </c>
      <c r="AN89" s="317"/>
      <c r="AO89" s="486"/>
      <c r="AP89" s="317"/>
      <c r="AQ89" s="514"/>
      <c r="AR89" s="526"/>
      <c r="AS89" s="317"/>
      <c r="AT89" s="495"/>
      <c r="AU89" s="496" t="s">
        <v>2741</v>
      </c>
      <c r="AV89" s="486"/>
      <c r="AW89" s="430"/>
      <c r="AX89" s="551"/>
      <c r="AY89" s="317"/>
      <c r="AZ89" s="554"/>
      <c r="BA89" s="317"/>
      <c r="BB89" s="552" t="s">
        <v>2184</v>
      </c>
      <c r="BC89" s="317"/>
      <c r="BD89" s="507" t="s">
        <v>2738</v>
      </c>
      <c r="BE89" s="317"/>
      <c r="BF89" s="511" t="s">
        <v>2744</v>
      </c>
      <c r="BG89" s="486"/>
      <c r="BH89" s="317"/>
      <c r="BI89" s="495"/>
      <c r="BJ89" s="495"/>
      <c r="BK89" s="495"/>
      <c r="BL89" s="495"/>
      <c r="BM89" s="486"/>
      <c r="BN89" s="317"/>
      <c r="BO89" s="495"/>
      <c r="BP89" s="486"/>
      <c r="BQ89" s="114"/>
      <c r="BR89" s="386"/>
      <c r="BS89" s="317"/>
      <c r="BT89" s="492"/>
    </row>
    <row r="90" spans="1:72" x14ac:dyDescent="0.2">
      <c r="A90" s="469">
        <v>0.90625</v>
      </c>
      <c r="B90" s="495"/>
      <c r="C90" s="501"/>
      <c r="D90" s="503"/>
      <c r="E90" s="495"/>
      <c r="F90" s="495"/>
      <c r="G90" s="495"/>
      <c r="H90" s="495"/>
      <c r="I90" s="495"/>
      <c r="J90" s="495"/>
      <c r="K90" s="495"/>
      <c r="L90" s="495"/>
      <c r="M90" s="495"/>
      <c r="N90" s="495"/>
      <c r="O90" s="495"/>
      <c r="P90" s="495"/>
      <c r="Q90" s="495"/>
      <c r="R90" s="495"/>
      <c r="S90" s="495"/>
      <c r="T90" s="495"/>
      <c r="U90" s="495"/>
      <c r="V90" s="495"/>
      <c r="W90" s="495"/>
      <c r="X90" s="495"/>
      <c r="Y90" s="497"/>
      <c r="Z90" s="495"/>
      <c r="AA90" s="495"/>
      <c r="AB90" s="495"/>
      <c r="AC90" s="495"/>
      <c r="AD90" s="495"/>
      <c r="AE90" s="495"/>
      <c r="AF90" s="495"/>
      <c r="AG90" s="495"/>
      <c r="AH90" s="495"/>
      <c r="AI90" s="495"/>
      <c r="AJ90" s="495"/>
      <c r="AK90" s="514"/>
      <c r="AL90" s="495"/>
      <c r="AM90" s="528"/>
      <c r="AN90" s="317"/>
      <c r="AO90" s="486"/>
      <c r="AP90" s="317"/>
      <c r="AQ90" s="514"/>
      <c r="AR90" s="525" t="s">
        <v>2739</v>
      </c>
      <c r="AS90" s="317"/>
      <c r="AT90" s="495"/>
      <c r="AU90" s="497"/>
      <c r="AV90" s="486"/>
      <c r="AW90" s="430"/>
      <c r="AX90" s="551"/>
      <c r="AY90" s="317"/>
      <c r="AZ90" s="554"/>
      <c r="BA90" s="317"/>
      <c r="BB90" s="552" t="s">
        <v>2241</v>
      </c>
      <c r="BC90" s="317"/>
      <c r="BD90" s="508"/>
      <c r="BE90" s="317"/>
      <c r="BF90" s="512"/>
      <c r="BG90" s="486"/>
      <c r="BH90" s="317"/>
      <c r="BI90" s="495"/>
      <c r="BJ90" s="495"/>
      <c r="BK90" s="495"/>
      <c r="BL90" s="495"/>
      <c r="BM90" s="486"/>
      <c r="BN90" s="317"/>
      <c r="BO90" s="495"/>
      <c r="BP90" s="486"/>
      <c r="BQ90" s="114"/>
      <c r="BR90" s="386"/>
      <c r="BS90" s="317"/>
      <c r="BT90" s="492"/>
    </row>
    <row r="91" spans="1:72" x14ac:dyDescent="0.2">
      <c r="A91" s="469">
        <v>0.91666666666666663</v>
      </c>
      <c r="B91" s="495"/>
      <c r="C91" s="500" t="s">
        <v>2238</v>
      </c>
      <c r="D91" s="502" t="s">
        <v>2743</v>
      </c>
      <c r="E91" s="495"/>
      <c r="F91" s="495"/>
      <c r="G91" s="495"/>
      <c r="H91" s="495"/>
      <c r="I91" s="495"/>
      <c r="J91" s="495"/>
      <c r="K91" s="495"/>
      <c r="L91" s="495"/>
      <c r="M91" s="495"/>
      <c r="N91" s="495"/>
      <c r="O91" s="495"/>
      <c r="P91" s="495"/>
      <c r="Q91" s="495"/>
      <c r="R91" s="495"/>
      <c r="S91" s="495"/>
      <c r="T91" s="495"/>
      <c r="U91" s="495"/>
      <c r="V91" s="495"/>
      <c r="W91" s="495"/>
      <c r="X91" s="495"/>
      <c r="Y91" s="497"/>
      <c r="Z91" s="495"/>
      <c r="AA91" s="495"/>
      <c r="AB91" s="495"/>
      <c r="AC91" s="495"/>
      <c r="AD91" s="495"/>
      <c r="AE91" s="495"/>
      <c r="AF91" s="495"/>
      <c r="AG91" s="495"/>
      <c r="AH91" s="495"/>
      <c r="AI91" s="495"/>
      <c r="AJ91" s="495"/>
      <c r="AK91" s="495"/>
      <c r="AL91" s="495"/>
      <c r="AM91" s="528"/>
      <c r="AN91" s="317"/>
      <c r="AO91" s="486"/>
      <c r="AP91" s="317"/>
      <c r="AQ91" s="496" t="s">
        <v>2745</v>
      </c>
      <c r="AR91" s="526"/>
      <c r="AS91" s="317"/>
      <c r="AT91" s="495"/>
      <c r="AU91" s="522" t="s">
        <v>2239</v>
      </c>
      <c r="AV91" s="534" t="s">
        <v>2184</v>
      </c>
      <c r="AW91" s="430"/>
      <c r="AX91" s="550" t="s">
        <v>2736</v>
      </c>
      <c r="AY91" s="317"/>
      <c r="AZ91" s="486"/>
      <c r="BA91" s="317"/>
      <c r="BB91" s="556" t="s">
        <v>2746</v>
      </c>
      <c r="BC91" s="317"/>
      <c r="BD91" s="508"/>
      <c r="BE91" s="317"/>
      <c r="BF91" s="512"/>
      <c r="BG91" s="486"/>
      <c r="BH91" s="317"/>
      <c r="BI91" s="495"/>
      <c r="BJ91" s="495"/>
      <c r="BK91" s="495"/>
      <c r="BL91" s="495"/>
      <c r="BM91" s="486"/>
      <c r="BN91" s="317"/>
      <c r="BO91" s="495"/>
      <c r="BP91" s="486"/>
      <c r="BQ91" s="114"/>
      <c r="BR91" s="114"/>
      <c r="BS91" s="317"/>
      <c r="BT91" s="492"/>
    </row>
    <row r="92" spans="1:72" x14ac:dyDescent="0.2">
      <c r="A92" s="469">
        <v>0.92708333333333337</v>
      </c>
      <c r="B92" s="495"/>
      <c r="C92" s="501"/>
      <c r="D92" s="503"/>
      <c r="E92" s="495"/>
      <c r="F92" s="495"/>
      <c r="G92" s="495"/>
      <c r="H92" s="495"/>
      <c r="I92" s="495"/>
      <c r="J92" s="495"/>
      <c r="K92" s="495"/>
      <c r="L92" s="495"/>
      <c r="M92" s="495"/>
      <c r="N92" s="495"/>
      <c r="O92" s="495"/>
      <c r="P92" s="495"/>
      <c r="Q92" s="495"/>
      <c r="R92" s="495"/>
      <c r="S92" s="495"/>
      <c r="T92" s="495"/>
      <c r="U92" s="495"/>
      <c r="V92" s="495"/>
      <c r="W92" s="495"/>
      <c r="X92" s="495"/>
      <c r="Y92" s="497"/>
      <c r="Z92" s="495"/>
      <c r="AA92" s="495"/>
      <c r="AB92" s="495"/>
      <c r="AC92" s="495"/>
      <c r="AD92" s="495"/>
      <c r="AE92" s="495"/>
      <c r="AF92" s="495"/>
      <c r="AG92" s="495"/>
      <c r="AH92" s="495"/>
      <c r="AI92" s="495"/>
      <c r="AJ92" s="495"/>
      <c r="AK92" s="495"/>
      <c r="AL92" s="495"/>
      <c r="AM92" s="528"/>
      <c r="AN92" s="317"/>
      <c r="AO92" s="486"/>
      <c r="AP92" s="317"/>
      <c r="AQ92" s="497"/>
      <c r="AR92" s="526"/>
      <c r="AS92" s="317"/>
      <c r="AT92" s="495"/>
      <c r="AU92" s="523"/>
      <c r="AV92" s="535" t="s">
        <v>2747</v>
      </c>
      <c r="AW92" s="317"/>
      <c r="AX92" s="551"/>
      <c r="AY92" s="317"/>
      <c r="AZ92" s="486"/>
      <c r="BA92" s="317"/>
      <c r="BB92" s="557"/>
      <c r="BC92" s="317"/>
      <c r="BD92" s="508"/>
      <c r="BE92" s="317"/>
      <c r="BF92" s="512"/>
      <c r="BG92" s="486"/>
      <c r="BH92" s="317"/>
      <c r="BI92" s="495"/>
      <c r="BJ92" s="495"/>
      <c r="BK92" s="495"/>
      <c r="BL92" s="495"/>
      <c r="BM92" s="486"/>
      <c r="BN92" s="317"/>
      <c r="BO92" s="495"/>
      <c r="BP92" s="569" t="s">
        <v>898</v>
      </c>
      <c r="BQ92" s="114"/>
      <c r="BR92" s="114"/>
      <c r="BS92" s="317"/>
      <c r="BT92" s="492"/>
    </row>
    <row r="93" spans="1:72" x14ac:dyDescent="0.2">
      <c r="A93" s="469">
        <v>0.9375</v>
      </c>
      <c r="B93" s="498" t="s">
        <v>2195</v>
      </c>
      <c r="C93" s="495"/>
      <c r="D93" s="503"/>
      <c r="E93" s="495"/>
      <c r="F93" s="495"/>
      <c r="G93" s="495"/>
      <c r="H93" s="495"/>
      <c r="I93" s="495"/>
      <c r="J93" s="495"/>
      <c r="K93" s="495"/>
      <c r="L93" s="495"/>
      <c r="M93" s="495"/>
      <c r="N93" s="495"/>
      <c r="O93" s="495"/>
      <c r="P93" s="495"/>
      <c r="Q93" s="495"/>
      <c r="R93" s="495"/>
      <c r="S93" s="495"/>
      <c r="T93" s="495"/>
      <c r="U93" s="495"/>
      <c r="V93" s="495"/>
      <c r="W93" s="495"/>
      <c r="X93" s="495"/>
      <c r="Y93" s="497"/>
      <c r="Z93" s="495"/>
      <c r="AA93" s="495"/>
      <c r="AB93" s="495"/>
      <c r="AC93" s="495"/>
      <c r="AD93" s="495"/>
      <c r="AE93" s="495"/>
      <c r="AF93" s="495"/>
      <c r="AG93" s="495"/>
      <c r="AH93" s="495"/>
      <c r="AI93" s="495"/>
      <c r="AJ93" s="495"/>
      <c r="AK93" s="495"/>
      <c r="AL93" s="495"/>
      <c r="AM93" s="528"/>
      <c r="AN93" s="348" t="s">
        <v>2184</v>
      </c>
      <c r="AO93" s="486"/>
      <c r="AP93" s="317"/>
      <c r="AQ93" s="495"/>
      <c r="AR93" s="526"/>
      <c r="AS93" s="317"/>
      <c r="AT93" s="495"/>
      <c r="AU93" s="522" t="s">
        <v>2748</v>
      </c>
      <c r="AV93" s="536"/>
      <c r="AW93" s="317"/>
      <c r="AX93" s="551"/>
      <c r="AY93" s="317"/>
      <c r="AZ93" s="486"/>
      <c r="BA93" s="317"/>
      <c r="BB93" s="557"/>
      <c r="BC93" s="317"/>
      <c r="BD93" s="486"/>
      <c r="BE93" s="317"/>
      <c r="BF93" s="512"/>
      <c r="BG93" s="486"/>
      <c r="BH93" s="317"/>
      <c r="BI93" s="495"/>
      <c r="BJ93" s="495"/>
      <c r="BK93" s="495"/>
      <c r="BL93" s="495"/>
      <c r="BM93" s="486"/>
      <c r="BN93" s="317"/>
      <c r="BO93" s="495"/>
      <c r="BP93" s="486"/>
      <c r="BQ93" s="114"/>
      <c r="BR93" s="114"/>
      <c r="BS93" s="317"/>
      <c r="BT93" s="492"/>
    </row>
    <row r="94" spans="1:72" x14ac:dyDescent="0.2">
      <c r="A94" s="469">
        <v>0.94791666666666663</v>
      </c>
      <c r="B94" s="499"/>
      <c r="C94" s="495"/>
      <c r="D94" s="503"/>
      <c r="E94" s="506" t="s">
        <v>2184</v>
      </c>
      <c r="F94" s="495"/>
      <c r="G94" s="495"/>
      <c r="H94" s="495"/>
      <c r="I94" s="495"/>
      <c r="J94" s="495"/>
      <c r="K94" s="495"/>
      <c r="L94" s="495"/>
      <c r="M94" s="495"/>
      <c r="N94" s="495"/>
      <c r="O94" s="495"/>
      <c r="P94" s="495"/>
      <c r="Q94" s="495"/>
      <c r="R94" s="495"/>
      <c r="S94" s="495"/>
      <c r="T94" s="495"/>
      <c r="U94" s="495"/>
      <c r="V94" s="495"/>
      <c r="W94" s="495"/>
      <c r="X94" s="495"/>
      <c r="Y94" s="497"/>
      <c r="Z94" s="495"/>
      <c r="AA94" s="495"/>
      <c r="AB94" s="495"/>
      <c r="AC94" s="495"/>
      <c r="AD94" s="495"/>
      <c r="AE94" s="495"/>
      <c r="AF94" s="495"/>
      <c r="AG94" s="495"/>
      <c r="AH94" s="495"/>
      <c r="AI94" s="495"/>
      <c r="AJ94" s="495"/>
      <c r="AK94" s="495"/>
      <c r="AL94" s="495"/>
      <c r="AM94" s="486"/>
      <c r="AN94" s="396" t="s">
        <v>2191</v>
      </c>
      <c r="AO94" s="486"/>
      <c r="AP94" s="317"/>
      <c r="AQ94" s="495"/>
      <c r="AR94" s="531" t="s">
        <v>2749</v>
      </c>
      <c r="AS94" s="317"/>
      <c r="AT94" s="495"/>
      <c r="AU94" s="523"/>
      <c r="AV94" s="536"/>
      <c r="AW94" s="317"/>
      <c r="AX94" s="551"/>
      <c r="AY94" s="317"/>
      <c r="AZ94" s="486"/>
      <c r="BA94" s="317"/>
      <c r="BB94" s="557"/>
      <c r="BC94" s="317"/>
      <c r="BD94" s="486"/>
      <c r="BE94" s="317"/>
      <c r="BF94" s="512"/>
      <c r="BG94" s="486"/>
      <c r="BH94" s="317"/>
      <c r="BI94" s="495"/>
      <c r="BJ94" s="495"/>
      <c r="BK94" s="495"/>
      <c r="BL94" s="495"/>
      <c r="BM94" s="486"/>
      <c r="BN94" s="317"/>
      <c r="BO94" s="495"/>
      <c r="BP94" s="486"/>
      <c r="BQ94" s="114"/>
      <c r="BR94" s="114"/>
      <c r="BS94" s="317"/>
      <c r="BT94" s="492"/>
    </row>
    <row r="95" spans="1:72" x14ac:dyDescent="0.2">
      <c r="A95" s="469">
        <v>0.95833333333333337</v>
      </c>
      <c r="B95" s="498" t="s">
        <v>2237</v>
      </c>
      <c r="C95" s="495"/>
      <c r="D95" s="495"/>
      <c r="E95" s="504" t="s">
        <v>2708</v>
      </c>
      <c r="F95" s="495"/>
      <c r="G95" s="540" t="s">
        <v>2184</v>
      </c>
      <c r="H95" s="495"/>
      <c r="I95" s="495"/>
      <c r="J95" s="495"/>
      <c r="K95" s="495"/>
      <c r="L95" s="495"/>
      <c r="M95" s="495"/>
      <c r="N95" s="495"/>
      <c r="O95" s="495"/>
      <c r="P95" s="495"/>
      <c r="Q95" s="495"/>
      <c r="R95" s="495"/>
      <c r="S95" s="495"/>
      <c r="T95" s="495"/>
      <c r="U95" s="495"/>
      <c r="V95" s="495"/>
      <c r="W95" s="495"/>
      <c r="X95" s="495"/>
      <c r="Y95" s="497"/>
      <c r="Z95" s="495"/>
      <c r="AA95" s="495"/>
      <c r="AB95" s="495"/>
      <c r="AC95" s="495"/>
      <c r="AD95" s="495"/>
      <c r="AE95" s="495"/>
      <c r="AF95" s="495"/>
      <c r="AG95" s="495"/>
      <c r="AH95" s="495"/>
      <c r="AI95" s="495"/>
      <c r="AJ95" s="495"/>
      <c r="AK95" s="495"/>
      <c r="AL95" s="495"/>
      <c r="AM95" s="486"/>
      <c r="AN95" s="397"/>
      <c r="AO95" s="486"/>
      <c r="AP95" s="317"/>
      <c r="AQ95" s="495"/>
      <c r="AR95" s="515" t="s">
        <v>2184</v>
      </c>
      <c r="AS95" s="317"/>
      <c r="AT95" s="495"/>
      <c r="AU95" s="523"/>
      <c r="AV95" s="536"/>
      <c r="AW95" s="317"/>
      <c r="AX95" s="551"/>
      <c r="AY95" s="312" t="s">
        <v>2184</v>
      </c>
      <c r="AZ95" s="553" t="s">
        <v>2751</v>
      </c>
      <c r="BA95" s="317"/>
      <c r="BB95" s="486"/>
      <c r="BC95" s="317"/>
      <c r="BD95" s="486"/>
      <c r="BE95" s="317"/>
      <c r="BF95" s="512"/>
      <c r="BG95" s="486"/>
      <c r="BH95" s="317"/>
      <c r="BI95" s="495"/>
      <c r="BJ95" s="495"/>
      <c r="BK95" s="495"/>
      <c r="BL95" s="495"/>
      <c r="BM95" s="486"/>
      <c r="BN95" s="317"/>
      <c r="BO95" s="495"/>
      <c r="BP95" s="486"/>
      <c r="BQ95" s="114"/>
      <c r="BR95" s="114"/>
      <c r="BS95" s="317"/>
      <c r="BT95" s="492"/>
    </row>
    <row r="96" spans="1:72" x14ac:dyDescent="0.2">
      <c r="A96" s="469">
        <v>0.96875</v>
      </c>
      <c r="B96" s="499"/>
      <c r="C96" s="495"/>
      <c r="D96" s="495"/>
      <c r="E96" s="505"/>
      <c r="F96" s="495"/>
      <c r="G96" s="541" t="s">
        <v>2623</v>
      </c>
      <c r="H96" s="495"/>
      <c r="I96" s="495"/>
      <c r="J96" s="495"/>
      <c r="K96" s="495"/>
      <c r="L96" s="495"/>
      <c r="M96" s="495"/>
      <c r="N96" s="495"/>
      <c r="O96" s="495"/>
      <c r="P96" s="495"/>
      <c r="Q96" s="495"/>
      <c r="R96" s="495"/>
      <c r="S96" s="495"/>
      <c r="T96" s="495"/>
      <c r="U96" s="495"/>
      <c r="V96" s="495"/>
      <c r="W96" s="495"/>
      <c r="X96" s="495"/>
      <c r="Y96" s="497"/>
      <c r="Z96" s="495"/>
      <c r="AA96" s="495"/>
      <c r="AB96" s="495"/>
      <c r="AC96" s="495"/>
      <c r="AD96" s="495"/>
      <c r="AE96" s="495"/>
      <c r="AF96" s="495"/>
      <c r="AG96" s="495"/>
      <c r="AH96" s="495"/>
      <c r="AI96" s="495"/>
      <c r="AJ96" s="495"/>
      <c r="AK96" s="495"/>
      <c r="AL96" s="495"/>
      <c r="AM96" s="486"/>
      <c r="AN96" s="317"/>
      <c r="AO96" s="486"/>
      <c r="AP96" s="317"/>
      <c r="AQ96" s="495"/>
      <c r="AR96" s="516" t="s">
        <v>2750</v>
      </c>
      <c r="AS96" s="317"/>
      <c r="AT96" s="495"/>
      <c r="AU96" s="523"/>
      <c r="AV96" s="536"/>
      <c r="AW96" s="317"/>
      <c r="AX96" s="486"/>
      <c r="AY96" s="409" t="s">
        <v>2250</v>
      </c>
      <c r="AZ96" s="554"/>
      <c r="BA96" s="317"/>
      <c r="BB96" s="486"/>
      <c r="BC96" s="317"/>
      <c r="BD96" s="486"/>
      <c r="BE96" s="317"/>
      <c r="BF96" s="512"/>
      <c r="BG96" s="486"/>
      <c r="BH96" s="317"/>
      <c r="BI96" s="495"/>
      <c r="BJ96" s="495"/>
      <c r="BK96" s="495"/>
      <c r="BL96" s="495"/>
      <c r="BM96" s="486"/>
      <c r="BN96" s="317"/>
      <c r="BO96" s="495"/>
      <c r="BP96" s="486"/>
      <c r="BQ96" s="114"/>
      <c r="BR96" s="114"/>
      <c r="BS96" s="317"/>
      <c r="BT96" s="492"/>
    </row>
    <row r="97" spans="1:72" x14ac:dyDescent="0.2">
      <c r="A97" s="469">
        <v>0.97916666666666663</v>
      </c>
      <c r="B97" s="495"/>
      <c r="C97" s="495"/>
      <c r="D97" s="495"/>
      <c r="E97" s="495"/>
      <c r="F97" s="495"/>
      <c r="G97" s="542"/>
      <c r="H97" s="495"/>
      <c r="I97" s="495"/>
      <c r="J97" s="495"/>
      <c r="K97" s="495"/>
      <c r="L97" s="495"/>
      <c r="M97" s="495"/>
      <c r="N97" s="495"/>
      <c r="O97" s="495"/>
      <c r="P97" s="495"/>
      <c r="Q97" s="495"/>
      <c r="R97" s="495"/>
      <c r="S97" s="495"/>
      <c r="T97" s="495"/>
      <c r="U97" s="495"/>
      <c r="V97" s="495"/>
      <c r="W97" s="495"/>
      <c r="X97" s="495"/>
      <c r="Y97" s="495"/>
      <c r="Z97" s="495"/>
      <c r="AA97" s="495"/>
      <c r="AB97" s="495"/>
      <c r="AC97" s="495"/>
      <c r="AD97" s="495"/>
      <c r="AE97" s="495"/>
      <c r="AF97" s="495"/>
      <c r="AG97" s="495"/>
      <c r="AH97" s="495"/>
      <c r="AI97" s="495"/>
      <c r="AJ97" s="495"/>
      <c r="AK97" s="495"/>
      <c r="AL97" s="495"/>
      <c r="AM97" s="486"/>
      <c r="AN97" s="317"/>
      <c r="AO97" s="486"/>
      <c r="AP97" s="317"/>
      <c r="AQ97" s="495"/>
      <c r="AR97" s="517"/>
      <c r="AS97" s="317"/>
      <c r="AT97" s="495"/>
      <c r="AU97" s="523"/>
      <c r="AV97" s="536"/>
      <c r="AW97" s="315" t="s">
        <v>2184</v>
      </c>
      <c r="AX97" s="486"/>
      <c r="AY97" s="410"/>
      <c r="AZ97" s="554"/>
      <c r="BA97" s="317"/>
      <c r="BB97" s="486"/>
      <c r="BC97" s="317"/>
      <c r="BD97" s="486"/>
      <c r="BE97" s="317"/>
      <c r="BF97" s="496" t="s">
        <v>2752</v>
      </c>
      <c r="BG97" s="486"/>
      <c r="BH97" s="317"/>
      <c r="BI97" s="495"/>
      <c r="BJ97" s="495"/>
      <c r="BK97" s="495"/>
      <c r="BL97" s="495"/>
      <c r="BM97" s="486"/>
      <c r="BN97" s="317"/>
      <c r="BO97" s="495"/>
      <c r="BP97" s="486"/>
      <c r="BQ97" s="114"/>
      <c r="BR97" s="114"/>
      <c r="BS97" s="317"/>
      <c r="BT97" s="492"/>
    </row>
    <row r="98" spans="1:72" ht="13.5" thickBot="1" x14ac:dyDescent="0.25">
      <c r="A98" s="469">
        <v>0.98958333333333337</v>
      </c>
      <c r="B98" s="725"/>
      <c r="C98" s="725"/>
      <c r="D98" s="725"/>
      <c r="E98" s="725"/>
      <c r="F98" s="725"/>
      <c r="G98" s="729"/>
      <c r="H98" s="725"/>
      <c r="I98" s="725"/>
      <c r="J98" s="725"/>
      <c r="K98" s="725"/>
      <c r="L98" s="725"/>
      <c r="M98" s="725"/>
      <c r="N98" s="725"/>
      <c r="O98" s="725"/>
      <c r="P98" s="725"/>
      <c r="Q98" s="725"/>
      <c r="R98" s="725"/>
      <c r="S98" s="725"/>
      <c r="T98" s="725"/>
      <c r="U98" s="725"/>
      <c r="V98" s="725"/>
      <c r="W98" s="725"/>
      <c r="X98" s="726" t="s">
        <v>1982</v>
      </c>
      <c r="Y98" s="725"/>
      <c r="Z98" s="725"/>
      <c r="AA98" s="725"/>
      <c r="AB98" s="725"/>
      <c r="AC98" s="725"/>
      <c r="AD98" s="725"/>
      <c r="AE98" s="725"/>
      <c r="AF98" s="725"/>
      <c r="AG98" s="725"/>
      <c r="AH98" s="725"/>
      <c r="AI98" s="725"/>
      <c r="AJ98" s="725"/>
      <c r="AK98" s="725"/>
      <c r="AL98" s="725"/>
      <c r="AM98" s="530" t="s">
        <v>2184</v>
      </c>
      <c r="AN98" s="728"/>
      <c r="AO98" s="490"/>
      <c r="AP98" s="728"/>
      <c r="AQ98" s="725"/>
      <c r="AR98" s="543"/>
      <c r="AS98" s="728"/>
      <c r="AT98" s="725"/>
      <c r="AU98" s="730"/>
      <c r="AV98" s="490"/>
      <c r="AW98" s="731" t="s">
        <v>2753</v>
      </c>
      <c r="AX98" s="490"/>
      <c r="AY98" s="732"/>
      <c r="AZ98" s="555"/>
      <c r="BA98" s="728"/>
      <c r="BB98" s="490"/>
      <c r="BC98" s="728"/>
      <c r="BD98" s="490"/>
      <c r="BE98" s="728"/>
      <c r="BF98" s="733"/>
      <c r="BG98" s="490"/>
      <c r="BH98" s="728"/>
      <c r="BI98" s="725"/>
      <c r="BJ98" s="725"/>
      <c r="BK98" s="725"/>
      <c r="BL98" s="725"/>
      <c r="BM98" s="490"/>
      <c r="BN98" s="728"/>
      <c r="BO98" s="725"/>
      <c r="BP98" s="490"/>
      <c r="BQ98" s="727"/>
      <c r="BR98" s="727"/>
      <c r="BS98" s="728"/>
      <c r="BT98" s="493"/>
    </row>
    <row r="99" spans="1:72" ht="13.5" thickTop="1" x14ac:dyDescent="0.2"/>
  </sheetData>
  <mergeCells count="198">
    <mergeCell ref="AY96:AY98"/>
    <mergeCell ref="AZ95:AZ98"/>
    <mergeCell ref="BF97:BF98"/>
    <mergeCell ref="B1:BT1"/>
    <mergeCell ref="AU91:AU92"/>
    <mergeCell ref="AN94:AN95"/>
    <mergeCell ref="B95:B96"/>
    <mergeCell ref="B93:B94"/>
    <mergeCell ref="E95:E96"/>
    <mergeCell ref="AR96:AR98"/>
    <mergeCell ref="G96:G98"/>
    <mergeCell ref="C91:C92"/>
    <mergeCell ref="C89:C90"/>
    <mergeCell ref="AM89:AM93"/>
    <mergeCell ref="D91:D94"/>
    <mergeCell ref="D89:D90"/>
    <mergeCell ref="BF89:BF96"/>
    <mergeCell ref="AQ91:AQ92"/>
    <mergeCell ref="BB91:BB94"/>
    <mergeCell ref="AV92:AV97"/>
    <mergeCell ref="AU93:AU98"/>
    <mergeCell ref="BP87:BP88"/>
    <mergeCell ref="AK88:AK90"/>
    <mergeCell ref="AW88:AW91"/>
    <mergeCell ref="AX91:AX95"/>
    <mergeCell ref="AX87:AX90"/>
    <mergeCell ref="BR88:BR90"/>
    <mergeCell ref="BD89:BD92"/>
    <mergeCell ref="AR90:AR93"/>
    <mergeCell ref="AR88:AR89"/>
    <mergeCell ref="AU89:AU90"/>
    <mergeCell ref="BP83:BP85"/>
    <mergeCell ref="BB83:BB85"/>
    <mergeCell ref="AK84:AK86"/>
    <mergeCell ref="BQ83:BQ88"/>
    <mergeCell ref="Y83:Y96"/>
    <mergeCell ref="AV84:AV87"/>
    <mergeCell ref="AQ85:AQ90"/>
    <mergeCell ref="BF86:BF88"/>
    <mergeCell ref="AN87:AN88"/>
    <mergeCell ref="AZ86:AZ90"/>
    <mergeCell ref="X79:X84"/>
    <mergeCell ref="BE81:BE87"/>
    <mergeCell ref="BE79:BE80"/>
    <mergeCell ref="AR82:AR85"/>
    <mergeCell ref="AM83:AM86"/>
    <mergeCell ref="AM81:AM82"/>
    <mergeCell ref="AV75:AV79"/>
    <mergeCell ref="AO77:AO88"/>
    <mergeCell ref="AO75:AO76"/>
    <mergeCell ref="BP77:BP78"/>
    <mergeCell ref="BQ77:BQ78"/>
    <mergeCell ref="AZ78:AZ82"/>
    <mergeCell ref="AU79:AU84"/>
    <mergeCell ref="AU77:AU78"/>
    <mergeCell ref="AQ79:AQ83"/>
    <mergeCell ref="AW80:AW83"/>
    <mergeCell ref="BR72:BR74"/>
    <mergeCell ref="B75:B76"/>
    <mergeCell ref="B73:B74"/>
    <mergeCell ref="E75:E76"/>
    <mergeCell ref="E73:E74"/>
    <mergeCell ref="AR73:AR78"/>
    <mergeCell ref="AK73:AK80"/>
    <mergeCell ref="BD74:BD80"/>
    <mergeCell ref="BB75:BB78"/>
    <mergeCell ref="AI75:AI76"/>
    <mergeCell ref="D66:D70"/>
    <mergeCell ref="BP67:BP70"/>
    <mergeCell ref="AV68:AV71"/>
    <mergeCell ref="AR68:AR72"/>
    <mergeCell ref="BQ68:BQ72"/>
    <mergeCell ref="AO71:AO72"/>
    <mergeCell ref="AO69:AO70"/>
    <mergeCell ref="BP71:BP73"/>
    <mergeCell ref="AX72:AX74"/>
    <mergeCell ref="AZ71:AZ74"/>
    <mergeCell ref="BQ65:BQ66"/>
    <mergeCell ref="AM66:AM70"/>
    <mergeCell ref="AQ67:AQ74"/>
    <mergeCell ref="AQ65:AQ66"/>
    <mergeCell ref="BE67:BE74"/>
    <mergeCell ref="BE65:BE66"/>
    <mergeCell ref="BB67:BB70"/>
    <mergeCell ref="AU71:AU76"/>
    <mergeCell ref="AM72:AM78"/>
    <mergeCell ref="BI75:BI78"/>
    <mergeCell ref="AK59:AK60"/>
    <mergeCell ref="BP59:BP61"/>
    <mergeCell ref="AX60:AX63"/>
    <mergeCell ref="AQ61:AQ64"/>
    <mergeCell ref="BR61:BR64"/>
    <mergeCell ref="AO61:AO66"/>
    <mergeCell ref="AU63:AU68"/>
    <mergeCell ref="AU61:AU62"/>
    <mergeCell ref="AK63:AK70"/>
    <mergeCell ref="AK61:AK62"/>
    <mergeCell ref="BP57:BP58"/>
    <mergeCell ref="AO58:AO60"/>
    <mergeCell ref="BE59:BE62"/>
    <mergeCell ref="BE57:BE58"/>
    <mergeCell ref="AZ59:AZ62"/>
    <mergeCell ref="BQ58:BQ64"/>
    <mergeCell ref="BA63:BA66"/>
    <mergeCell ref="BD63:BD66"/>
    <mergeCell ref="BP63:BP65"/>
    <mergeCell ref="BF64:BF67"/>
    <mergeCell ref="B50:B56"/>
    <mergeCell ref="AW52:AW55"/>
    <mergeCell ref="AM53:AM60"/>
    <mergeCell ref="AM51:AM52"/>
    <mergeCell ref="BP53:BP54"/>
    <mergeCell ref="BG54:BG56"/>
    <mergeCell ref="BD55:BD58"/>
    <mergeCell ref="BD53:BD54"/>
    <mergeCell ref="AU53:AU60"/>
    <mergeCell ref="BB55:BB58"/>
    <mergeCell ref="BS47:BS57"/>
    <mergeCell ref="AI49:AI70"/>
    <mergeCell ref="BD51:BD52"/>
    <mergeCell ref="D50:D53"/>
    <mergeCell ref="AS51:AS54"/>
    <mergeCell ref="AZ51:AZ54"/>
    <mergeCell ref="BQ54:BQ57"/>
    <mergeCell ref="BP55:BP56"/>
    <mergeCell ref="BR55:BR57"/>
    <mergeCell ref="BF56:BF59"/>
    <mergeCell ref="BP44:BP49"/>
    <mergeCell ref="AR45:AR50"/>
    <mergeCell ref="BQ45:BQ47"/>
    <mergeCell ref="BA47:BA50"/>
    <mergeCell ref="BR47:BR49"/>
    <mergeCell ref="AM47:AM50"/>
    <mergeCell ref="AV48:AV51"/>
    <mergeCell ref="BE49:BE54"/>
    <mergeCell ref="BE47:BE48"/>
    <mergeCell ref="BF48:BF54"/>
    <mergeCell ref="AO40:AO43"/>
    <mergeCell ref="BP39:BP43"/>
    <mergeCell ref="AW40:AW43"/>
    <mergeCell ref="AS40:AS44"/>
    <mergeCell ref="BQ40:BQ42"/>
    <mergeCell ref="BR40:BR42"/>
    <mergeCell ref="AZ43:AZ46"/>
    <mergeCell ref="AP44:AP46"/>
    <mergeCell ref="BG44:BG46"/>
    <mergeCell ref="AX44:AX47"/>
    <mergeCell ref="AV36:AV39"/>
    <mergeCell ref="BR36:BR37"/>
    <mergeCell ref="AR37:AR39"/>
    <mergeCell ref="AU39:AU42"/>
    <mergeCell ref="AU37:AU38"/>
    <mergeCell ref="BB39:BB42"/>
    <mergeCell ref="BH39:BH47"/>
    <mergeCell ref="AU43:AU48"/>
    <mergeCell ref="BD45:BD48"/>
    <mergeCell ref="BD43:BD44"/>
    <mergeCell ref="BH30:BH34"/>
    <mergeCell ref="AZ31:AZ34"/>
    <mergeCell ref="AO32:AO35"/>
    <mergeCell ref="AW32:AW35"/>
    <mergeCell ref="AS33:AS36"/>
    <mergeCell ref="BQ33:BQ36"/>
    <mergeCell ref="BG34:BG38"/>
    <mergeCell ref="BA35:BA38"/>
    <mergeCell ref="BP35:BP37"/>
    <mergeCell ref="AP36:AP39"/>
    <mergeCell ref="AY25:AY26"/>
    <mergeCell ref="AR27:AR32"/>
    <mergeCell ref="AR25:AR26"/>
    <mergeCell ref="BG27:BG29"/>
    <mergeCell ref="BD27:BD31"/>
    <mergeCell ref="AV28:AV31"/>
    <mergeCell ref="BN14:BN21"/>
    <mergeCell ref="BG15:BG19"/>
    <mergeCell ref="AV18:AV23"/>
    <mergeCell ref="BC19:BC30"/>
    <mergeCell ref="BD20:BD22"/>
    <mergeCell ref="AY21:AY22"/>
    <mergeCell ref="BF23:BF26"/>
    <mergeCell ref="AZ24:AZ26"/>
    <mergeCell ref="AW24:AW27"/>
    <mergeCell ref="AX23:AX30"/>
    <mergeCell ref="Y7:Y13"/>
    <mergeCell ref="AV8:AV13"/>
    <mergeCell ref="BH11:BH14"/>
    <mergeCell ref="BB11:BB18"/>
    <mergeCell ref="AX10:AX20"/>
    <mergeCell ref="AR14:AR17"/>
    <mergeCell ref="BP3:BP5"/>
    <mergeCell ref="AV4:AV5"/>
    <mergeCell ref="BQ3:BQ6"/>
    <mergeCell ref="BR4:BR5"/>
    <mergeCell ref="AX5:AX9"/>
    <mergeCell ref="AZ6:AZ10"/>
    <mergeCell ref="BD6:BD7"/>
    <mergeCell ref="BG7:BG10"/>
    <mergeCell ref="BM7:BM13"/>
  </mergeCells>
  <pageMargins left="0.35433070866141736" right="0.35433070866141736" top="0.59055118110236227" bottom="0.59055118110236227" header="0.51181102362204722" footer="0.51181102362204722"/>
  <pageSetup orientation="portrait" r:id="rId1"/>
  <headerFooter alignWithMargins="0">
    <oddFooter>&amp;C&amp;T&amp;R&amp;D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893858" r:id="rId4" name="filterButton">
              <controlPr defaultSize="0" print="0" autoFill="0" autoPict="0" macro="[0]!'filterButtonClick &quot;Sat 18-03-2023&quot;'">
                <anchor moveWithCells="1" sizeWithCells="1">
                  <from>
                    <xdr:col>0</xdr:col>
                    <xdr:colOff>0</xdr:colOff>
                    <xdr:row>0</xdr:row>
                    <xdr:rowOff>0</xdr:rowOff>
                  </from>
                  <to>
                    <xdr:col>1</xdr:col>
                    <xdr:colOff>0</xdr:colOff>
                    <xdr:row>1</xdr:row>
                    <xdr:rowOff>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1FB26-069A-4786-95DC-42BB10750FBB}">
  <sheetPr>
    <pageSetUpPr fitToPage="1"/>
  </sheetPr>
  <dimension ref="A1:BS99"/>
  <sheetViews>
    <sheetView zoomScale="75" zoomScaleNormal="75" workbookViewId="0">
      <pane xSplit="1" ySplit="2" topLeftCell="B3" activePane="bottomRight" state="frozen"/>
      <selection pane="topRight" activeCell="B1" sqref="B1"/>
      <selection pane="bottomLeft" activeCell="A3" sqref="A3"/>
      <selection pane="bottomRight" activeCell="B3" sqref="B3"/>
    </sheetView>
  </sheetViews>
  <sheetFormatPr defaultRowHeight="12.75" x14ac:dyDescent="0.2"/>
  <cols>
    <col min="1" max="1" width="7.7109375" style="322" customWidth="1"/>
    <col min="2" max="2" width="12.7109375" style="320" customWidth="1"/>
    <col min="3" max="3" width="12.7109375" customWidth="1"/>
    <col min="4" max="6" width="12.7109375" style="320" customWidth="1"/>
    <col min="7" max="7" width="12.7109375" style="320" hidden="1" customWidth="1"/>
    <col min="8" max="8" width="12.7109375" style="320" customWidth="1"/>
    <col min="9" max="18" width="12.7109375" style="320" hidden="1" customWidth="1"/>
    <col min="19" max="19" width="12.7109375" style="320" customWidth="1"/>
    <col min="20" max="24" width="12.7109375" style="320" hidden="1" customWidth="1"/>
    <col min="25" max="26" width="12.7109375" style="320" customWidth="1"/>
    <col min="27" max="29" width="12.7109375" style="320" hidden="1" customWidth="1"/>
    <col min="30" max="30" width="12.7109375" style="320" customWidth="1"/>
    <col min="31" max="35" width="12.7109375" style="320" hidden="1" customWidth="1"/>
    <col min="36" max="36" width="12.7109375" style="320" customWidth="1"/>
    <col min="37" max="37" width="12.7109375" style="320" hidden="1" customWidth="1"/>
    <col min="38" max="38" width="12.7109375" style="320" customWidth="1"/>
    <col min="39" max="39" width="12.7109375" style="320" hidden="1" customWidth="1"/>
    <col min="40" max="40" width="12.7109375" style="320" customWidth="1"/>
    <col min="41" max="42" width="12.7109375" customWidth="1"/>
    <col min="43" max="43" width="12.7109375" style="320" hidden="1" customWidth="1"/>
    <col min="44" max="45" width="12.7109375" style="320" customWidth="1"/>
    <col min="46" max="46" width="12.7109375" customWidth="1"/>
    <col min="47" max="49" width="12.7109375" style="320" customWidth="1"/>
    <col min="50" max="50" width="12.7109375" customWidth="1"/>
    <col min="51" max="51" width="12.7109375" style="320" customWidth="1"/>
    <col min="52" max="52" width="12.7109375" customWidth="1"/>
    <col min="53" max="53" width="12.7109375" style="320" customWidth="1"/>
    <col min="54" max="54" width="12.7109375" customWidth="1"/>
    <col min="55" max="56" width="12.7109375" style="320" customWidth="1"/>
    <col min="57" max="57" width="12.7109375" customWidth="1"/>
    <col min="58" max="59" width="12.7109375" style="320" customWidth="1"/>
    <col min="60" max="60" width="12.7109375" customWidth="1"/>
    <col min="61" max="66" width="12.7109375" style="320" hidden="1" customWidth="1"/>
    <col min="67" max="67" width="12.7109375" style="320" customWidth="1"/>
    <col min="68" max="70" width="12.7109375" customWidth="1"/>
    <col min="71" max="71" width="12.7109375" style="320" hidden="1" customWidth="1"/>
    <col min="72" max="268" width="11.42578125" style="320" customWidth="1"/>
    <col min="269" max="16384" width="9.140625" style="320"/>
  </cols>
  <sheetData>
    <row r="1" spans="1:71" s="321" customFormat="1" ht="20.100000000000001" customHeight="1" x14ac:dyDescent="0.4">
      <c r="A1" s="322"/>
      <c r="B1" s="389" t="s">
        <v>2754</v>
      </c>
      <c r="C1" s="389"/>
      <c r="D1" s="389"/>
      <c r="E1" s="389"/>
      <c r="F1" s="389"/>
      <c r="G1" s="389"/>
      <c r="H1" s="389"/>
      <c r="I1" s="389"/>
      <c r="J1" s="389"/>
      <c r="K1" s="389"/>
      <c r="L1" s="389"/>
      <c r="M1" s="389"/>
      <c r="N1" s="389"/>
      <c r="O1" s="389"/>
      <c r="P1" s="389"/>
      <c r="Q1" s="389"/>
      <c r="R1" s="389"/>
      <c r="S1" s="389"/>
      <c r="T1" s="389"/>
      <c r="U1" s="389"/>
      <c r="V1" s="389"/>
      <c r="W1" s="389"/>
      <c r="X1" s="389"/>
      <c r="Y1" s="389"/>
      <c r="Z1" s="389"/>
      <c r="AA1" s="389"/>
      <c r="AB1" s="389"/>
      <c r="AC1" s="389"/>
      <c r="AD1" s="389"/>
      <c r="AE1" s="389"/>
      <c r="AF1" s="389"/>
      <c r="AG1" s="389"/>
      <c r="AH1" s="389"/>
      <c r="AI1" s="389"/>
      <c r="AJ1" s="389"/>
      <c r="AK1" s="389"/>
      <c r="AL1" s="389"/>
      <c r="AM1" s="389"/>
      <c r="AN1" s="389"/>
      <c r="AO1" s="389"/>
      <c r="AP1" s="389"/>
      <c r="AQ1" s="389"/>
      <c r="AR1" s="389"/>
      <c r="AS1" s="389"/>
      <c r="AT1" s="389"/>
      <c r="AU1" s="389"/>
      <c r="AV1" s="389"/>
      <c r="AW1" s="389"/>
      <c r="AX1" s="389"/>
      <c r="AY1" s="389"/>
      <c r="AZ1" s="389"/>
      <c r="BA1" s="389"/>
      <c r="BB1" s="389"/>
      <c r="BC1" s="389"/>
      <c r="BD1" s="389"/>
      <c r="BE1" s="389"/>
      <c r="BF1" s="389"/>
      <c r="BG1" s="389"/>
      <c r="BH1" s="389"/>
      <c r="BI1" s="389"/>
      <c r="BJ1" s="389"/>
      <c r="BK1" s="389"/>
      <c r="BL1" s="389"/>
      <c r="BM1" s="389"/>
      <c r="BN1" s="389"/>
      <c r="BO1" s="389"/>
      <c r="BP1" s="389"/>
      <c r="BQ1" s="389"/>
      <c r="BR1" s="389"/>
      <c r="BS1" s="389"/>
    </row>
    <row r="2" spans="1:71" s="321" customFormat="1" ht="18.75" thickBot="1" x14ac:dyDescent="0.3">
      <c r="A2" s="322"/>
      <c r="B2" s="339" t="s">
        <v>1196</v>
      </c>
      <c r="C2" s="339" t="s">
        <v>1196</v>
      </c>
      <c r="D2" s="339" t="s">
        <v>1197</v>
      </c>
      <c r="E2" s="339" t="s">
        <v>1198</v>
      </c>
      <c r="F2" s="339" t="s">
        <v>1199</v>
      </c>
      <c r="G2" s="339" t="s">
        <v>1960</v>
      </c>
      <c r="H2" s="339" t="s">
        <v>1961</v>
      </c>
      <c r="I2" s="339" t="s">
        <v>1962</v>
      </c>
      <c r="J2" s="339" t="s">
        <v>1963</v>
      </c>
      <c r="K2" s="339" t="s">
        <v>1964</v>
      </c>
      <c r="L2" s="339" t="s">
        <v>1965</v>
      </c>
      <c r="M2" s="339" t="s">
        <v>1966</v>
      </c>
      <c r="N2" s="339" t="s">
        <v>1967</v>
      </c>
      <c r="O2" s="339" t="s">
        <v>1968</v>
      </c>
      <c r="P2" s="339" t="s">
        <v>1969</v>
      </c>
      <c r="Q2" s="339" t="s">
        <v>1970</v>
      </c>
      <c r="R2" s="339" t="s">
        <v>1971</v>
      </c>
      <c r="S2" s="339" t="s">
        <v>2260</v>
      </c>
      <c r="T2" s="339" t="s">
        <v>2261</v>
      </c>
      <c r="U2" s="339" t="s">
        <v>2262</v>
      </c>
      <c r="V2" s="339" t="s">
        <v>2263</v>
      </c>
      <c r="W2" s="339" t="s">
        <v>2264</v>
      </c>
      <c r="X2" s="339" t="s">
        <v>346</v>
      </c>
      <c r="Y2" s="339" t="s">
        <v>1982</v>
      </c>
      <c r="Z2" s="339" t="s">
        <v>223</v>
      </c>
      <c r="AA2" s="339" t="s">
        <v>595</v>
      </c>
      <c r="AB2" s="339" t="s">
        <v>1107</v>
      </c>
      <c r="AC2" s="339" t="s">
        <v>2265</v>
      </c>
      <c r="AD2" s="339" t="s">
        <v>684</v>
      </c>
      <c r="AE2" s="339" t="s">
        <v>685</v>
      </c>
      <c r="AF2" s="339" t="s">
        <v>686</v>
      </c>
      <c r="AG2" s="339" t="s">
        <v>1365</v>
      </c>
      <c r="AH2" s="339" t="s">
        <v>1366</v>
      </c>
      <c r="AI2" s="339" t="s">
        <v>1367</v>
      </c>
      <c r="AJ2" s="339" t="s">
        <v>225</v>
      </c>
      <c r="AK2" s="339" t="s">
        <v>22</v>
      </c>
      <c r="AL2" s="339" t="s">
        <v>706</v>
      </c>
      <c r="AM2" s="339" t="s">
        <v>707</v>
      </c>
      <c r="AN2" s="339" t="s">
        <v>708</v>
      </c>
      <c r="AO2" s="339" t="s">
        <v>708</v>
      </c>
      <c r="AP2" s="339" t="s">
        <v>708</v>
      </c>
      <c r="AQ2" s="339" t="s">
        <v>709</v>
      </c>
      <c r="AR2" s="339" t="s">
        <v>710</v>
      </c>
      <c r="AS2" s="339" t="s">
        <v>711</v>
      </c>
      <c r="AT2" s="339" t="s">
        <v>711</v>
      </c>
      <c r="AU2" s="339" t="s">
        <v>712</v>
      </c>
      <c r="AV2" s="339" t="s">
        <v>713</v>
      </c>
      <c r="AW2" s="339" t="s">
        <v>714</v>
      </c>
      <c r="AX2" s="339" t="s">
        <v>714</v>
      </c>
      <c r="AY2" s="339" t="s">
        <v>678</v>
      </c>
      <c r="AZ2" s="339" t="s">
        <v>678</v>
      </c>
      <c r="BA2" s="339" t="s">
        <v>679</v>
      </c>
      <c r="BB2" s="339" t="s">
        <v>679</v>
      </c>
      <c r="BC2" s="339" t="s">
        <v>680</v>
      </c>
      <c r="BD2" s="339" t="s">
        <v>681</v>
      </c>
      <c r="BE2" s="339" t="s">
        <v>681</v>
      </c>
      <c r="BF2" s="339" t="s">
        <v>682</v>
      </c>
      <c r="BG2" s="339" t="s">
        <v>683</v>
      </c>
      <c r="BH2" s="339" t="s">
        <v>683</v>
      </c>
      <c r="BI2" s="339" t="s">
        <v>968</v>
      </c>
      <c r="BJ2" s="339" t="s">
        <v>969</v>
      </c>
      <c r="BK2" s="339" t="s">
        <v>975</v>
      </c>
      <c r="BL2" s="339" t="s">
        <v>976</v>
      </c>
      <c r="BM2" s="339" t="s">
        <v>988</v>
      </c>
      <c r="BN2" s="339" t="s">
        <v>989</v>
      </c>
      <c r="BO2" s="339" t="s">
        <v>2266</v>
      </c>
      <c r="BP2" s="339" t="s">
        <v>2266</v>
      </c>
      <c r="BQ2" s="339" t="s">
        <v>2266</v>
      </c>
      <c r="BR2" s="339" t="s">
        <v>2266</v>
      </c>
      <c r="BS2" s="339" t="s">
        <v>1368</v>
      </c>
    </row>
    <row r="3" spans="1:71" ht="13.5" thickTop="1" x14ac:dyDescent="0.2">
      <c r="A3" s="322">
        <v>0</v>
      </c>
      <c r="B3" s="326"/>
      <c r="C3" s="319"/>
      <c r="D3" s="328"/>
      <c r="E3" s="328"/>
      <c r="F3" s="328"/>
      <c r="G3" s="328"/>
      <c r="H3" s="742" t="s">
        <v>898</v>
      </c>
      <c r="I3" s="328"/>
      <c r="J3" s="328"/>
      <c r="K3" s="328"/>
      <c r="L3" s="328"/>
      <c r="M3" s="328"/>
      <c r="N3" s="328"/>
      <c r="O3" s="328"/>
      <c r="P3" s="328"/>
      <c r="Q3" s="328"/>
      <c r="R3" s="328"/>
      <c r="S3" s="328"/>
      <c r="T3" s="328"/>
      <c r="U3" s="328"/>
      <c r="V3" s="328"/>
      <c r="W3" s="328"/>
      <c r="X3" s="328"/>
      <c r="Y3" s="593" t="s">
        <v>2756</v>
      </c>
      <c r="Z3" s="328"/>
      <c r="AA3" s="328"/>
      <c r="AB3" s="328"/>
      <c r="AC3" s="328"/>
      <c r="AD3" s="328"/>
      <c r="AE3" s="328"/>
      <c r="AF3" s="328"/>
      <c r="AG3" s="328"/>
      <c r="AH3" s="328"/>
      <c r="AI3" s="328"/>
      <c r="AJ3" s="328"/>
      <c r="AK3" s="328"/>
      <c r="AL3" s="328"/>
      <c r="AM3" s="328"/>
      <c r="AN3" s="598" t="s">
        <v>2757</v>
      </c>
      <c r="AO3" s="318"/>
      <c r="AP3" s="599" t="s">
        <v>2757</v>
      </c>
      <c r="AQ3" s="328"/>
      <c r="AR3" s="328"/>
      <c r="AS3" s="326"/>
      <c r="AT3" s="319"/>
      <c r="AU3" s="328"/>
      <c r="AV3" s="600" t="s">
        <v>2755</v>
      </c>
      <c r="AW3" s="603" t="s">
        <v>2753</v>
      </c>
      <c r="AX3" s="604" t="s">
        <v>2184</v>
      </c>
      <c r="AY3" s="605" t="s">
        <v>2250</v>
      </c>
      <c r="AZ3" s="319"/>
      <c r="BA3" s="609" t="s">
        <v>2751</v>
      </c>
      <c r="BB3" s="319"/>
      <c r="BC3" s="328"/>
      <c r="BD3" s="326"/>
      <c r="BE3" s="319"/>
      <c r="BF3" s="328"/>
      <c r="BG3" s="326"/>
      <c r="BH3" s="319"/>
      <c r="BI3" s="328"/>
      <c r="BJ3" s="328"/>
      <c r="BK3" s="328"/>
      <c r="BL3" s="328"/>
      <c r="BM3" s="328"/>
      <c r="BN3" s="328"/>
      <c r="BO3" s="458" t="s">
        <v>2605</v>
      </c>
      <c r="BP3" s="318"/>
      <c r="BQ3" s="318"/>
      <c r="BR3" s="319"/>
      <c r="BS3" s="343"/>
    </row>
    <row r="4" spans="1:71" x14ac:dyDescent="0.2">
      <c r="A4" s="322">
        <v>1.0416666666666666E-2</v>
      </c>
      <c r="B4" s="323"/>
      <c r="C4" s="317"/>
      <c r="D4" s="329"/>
      <c r="E4" s="329"/>
      <c r="F4" s="329"/>
      <c r="G4" s="329"/>
      <c r="H4" s="337" t="s">
        <v>2184</v>
      </c>
      <c r="I4" s="329"/>
      <c r="J4" s="329"/>
      <c r="K4" s="329"/>
      <c r="L4" s="329"/>
      <c r="M4" s="329"/>
      <c r="N4" s="329"/>
      <c r="O4" s="329"/>
      <c r="P4" s="329"/>
      <c r="Q4" s="329"/>
      <c r="R4" s="329"/>
      <c r="S4" s="329"/>
      <c r="T4" s="329"/>
      <c r="U4" s="329"/>
      <c r="V4" s="329"/>
      <c r="W4" s="329"/>
      <c r="X4" s="329"/>
      <c r="Y4" s="404"/>
      <c r="Z4" s="329"/>
      <c r="AA4" s="329"/>
      <c r="AB4" s="329"/>
      <c r="AC4" s="329"/>
      <c r="AD4" s="329"/>
      <c r="AE4" s="329"/>
      <c r="AF4" s="329"/>
      <c r="AG4" s="329"/>
      <c r="AH4" s="329"/>
      <c r="AI4" s="329"/>
      <c r="AJ4" s="329"/>
      <c r="AK4" s="329"/>
      <c r="AL4" s="329"/>
      <c r="AM4" s="329"/>
      <c r="AN4" s="412"/>
      <c r="AO4" s="114"/>
      <c r="AP4" s="397"/>
      <c r="AQ4" s="329"/>
      <c r="AR4" s="329"/>
      <c r="AS4" s="323"/>
      <c r="AT4" s="317"/>
      <c r="AU4" s="329"/>
      <c r="AV4" s="597"/>
      <c r="AW4" s="323"/>
      <c r="AX4" s="429" t="s">
        <v>2287</v>
      </c>
      <c r="AY4" s="422"/>
      <c r="AZ4" s="317"/>
      <c r="BA4" s="401"/>
      <c r="BB4" s="317"/>
      <c r="BC4" s="329"/>
      <c r="BD4" s="323"/>
      <c r="BE4" s="317"/>
      <c r="BF4" s="329"/>
      <c r="BG4" s="323"/>
      <c r="BH4" s="317"/>
      <c r="BI4" s="329"/>
      <c r="BJ4" s="329"/>
      <c r="BK4" s="329"/>
      <c r="BL4" s="329"/>
      <c r="BM4" s="329"/>
      <c r="BN4" s="329"/>
      <c r="BO4" s="402"/>
      <c r="BP4" s="114"/>
      <c r="BQ4" s="114"/>
      <c r="BR4" s="317"/>
      <c r="BS4" s="327"/>
    </row>
    <row r="5" spans="1:71" x14ac:dyDescent="0.2">
      <c r="A5" s="322">
        <v>2.0833333333333332E-2</v>
      </c>
      <c r="B5" s="323"/>
      <c r="C5" s="317"/>
      <c r="D5" s="329"/>
      <c r="E5" s="329"/>
      <c r="F5" s="329"/>
      <c r="G5" s="329"/>
      <c r="H5" s="455" t="s">
        <v>2871</v>
      </c>
      <c r="I5" s="329"/>
      <c r="J5" s="329"/>
      <c r="K5" s="329"/>
      <c r="L5" s="329"/>
      <c r="M5" s="329"/>
      <c r="N5" s="329"/>
      <c r="O5" s="329"/>
      <c r="P5" s="329"/>
      <c r="Q5" s="329"/>
      <c r="R5" s="329"/>
      <c r="S5" s="329"/>
      <c r="T5" s="329"/>
      <c r="U5" s="329"/>
      <c r="V5" s="329"/>
      <c r="W5" s="329"/>
      <c r="X5" s="329"/>
      <c r="Y5" s="404"/>
      <c r="Z5" s="403" t="s">
        <v>2872</v>
      </c>
      <c r="AA5" s="329"/>
      <c r="AB5" s="329"/>
      <c r="AC5" s="329"/>
      <c r="AD5" s="329"/>
      <c r="AE5" s="329"/>
      <c r="AF5" s="329"/>
      <c r="AG5" s="329"/>
      <c r="AH5" s="329"/>
      <c r="AI5" s="329"/>
      <c r="AJ5" s="329"/>
      <c r="AK5" s="329"/>
      <c r="AL5" s="329"/>
      <c r="AM5" s="329"/>
      <c r="AN5" s="412"/>
      <c r="AO5" s="114"/>
      <c r="AP5" s="397"/>
      <c r="AQ5" s="329"/>
      <c r="AR5" s="329"/>
      <c r="AS5" s="323"/>
      <c r="AT5" s="317"/>
      <c r="AU5" s="329"/>
      <c r="AV5" s="403" t="s">
        <v>2758</v>
      </c>
      <c r="AW5" s="323"/>
      <c r="AX5" s="430"/>
      <c r="AY5" s="422"/>
      <c r="AZ5" s="317"/>
      <c r="BA5" s="401"/>
      <c r="BB5" s="317"/>
      <c r="BC5" s="329"/>
      <c r="BD5" s="323"/>
      <c r="BE5" s="317"/>
      <c r="BF5" s="340" t="s">
        <v>2184</v>
      </c>
      <c r="BG5" s="323"/>
      <c r="BH5" s="317"/>
      <c r="BI5" s="329"/>
      <c r="BJ5" s="329"/>
      <c r="BK5" s="329"/>
      <c r="BL5" s="329"/>
      <c r="BM5" s="329"/>
      <c r="BN5" s="329"/>
      <c r="BO5" s="402"/>
      <c r="BP5" s="114"/>
      <c r="BQ5" s="114"/>
      <c r="BR5" s="317"/>
      <c r="BS5" s="327"/>
    </row>
    <row r="6" spans="1:71" x14ac:dyDescent="0.2">
      <c r="A6" s="322">
        <v>3.125E-2</v>
      </c>
      <c r="B6" s="323"/>
      <c r="C6" s="317"/>
      <c r="D6" s="329"/>
      <c r="E6" s="329"/>
      <c r="F6" s="329"/>
      <c r="G6" s="329"/>
      <c r="H6" s="456"/>
      <c r="I6" s="329"/>
      <c r="J6" s="329"/>
      <c r="K6" s="329"/>
      <c r="L6" s="329"/>
      <c r="M6" s="329"/>
      <c r="N6" s="329"/>
      <c r="O6" s="329"/>
      <c r="P6" s="329"/>
      <c r="Q6" s="329"/>
      <c r="R6" s="329"/>
      <c r="S6" s="329"/>
      <c r="T6" s="329"/>
      <c r="U6" s="329"/>
      <c r="V6" s="329"/>
      <c r="W6" s="329"/>
      <c r="X6" s="329"/>
      <c r="Y6" s="404"/>
      <c r="Z6" s="404"/>
      <c r="AA6" s="329"/>
      <c r="AB6" s="329"/>
      <c r="AC6" s="329"/>
      <c r="AD6" s="329"/>
      <c r="AE6" s="329"/>
      <c r="AF6" s="329"/>
      <c r="AG6" s="329"/>
      <c r="AH6" s="329"/>
      <c r="AI6" s="329"/>
      <c r="AJ6" s="329"/>
      <c r="AK6" s="329"/>
      <c r="AL6" s="329"/>
      <c r="AM6" s="329"/>
      <c r="AN6" s="412"/>
      <c r="AO6" s="471" t="s">
        <v>2184</v>
      </c>
      <c r="AP6" s="397"/>
      <c r="AQ6" s="329"/>
      <c r="AR6" s="329"/>
      <c r="AS6" s="323"/>
      <c r="AT6" s="317"/>
      <c r="AU6" s="329"/>
      <c r="AV6" s="404"/>
      <c r="AW6" s="323"/>
      <c r="AX6" s="430"/>
      <c r="AY6" s="323"/>
      <c r="AZ6" s="317"/>
      <c r="BA6" s="401"/>
      <c r="BB6" s="342" t="s">
        <v>2184</v>
      </c>
      <c r="BC6" s="329"/>
      <c r="BD6" s="323"/>
      <c r="BE6" s="317"/>
      <c r="BF6" s="447" t="s">
        <v>2759</v>
      </c>
      <c r="BG6" s="323"/>
      <c r="BH6" s="317"/>
      <c r="BI6" s="329"/>
      <c r="BJ6" s="329"/>
      <c r="BK6" s="329"/>
      <c r="BL6" s="329"/>
      <c r="BM6" s="329"/>
      <c r="BN6" s="329"/>
      <c r="BO6" s="323"/>
      <c r="BP6" s="114"/>
      <c r="BQ6" s="114"/>
      <c r="BR6" s="317"/>
      <c r="BS6" s="327"/>
    </row>
    <row r="7" spans="1:71" x14ac:dyDescent="0.2">
      <c r="A7" s="322">
        <v>4.1666666666666664E-2</v>
      </c>
      <c r="B7" s="323"/>
      <c r="C7" s="317"/>
      <c r="D7" s="329"/>
      <c r="E7" s="329"/>
      <c r="F7" s="329"/>
      <c r="G7" s="329"/>
      <c r="H7" s="456"/>
      <c r="I7" s="329"/>
      <c r="J7" s="329"/>
      <c r="K7" s="329"/>
      <c r="L7" s="329"/>
      <c r="M7" s="329"/>
      <c r="N7" s="329"/>
      <c r="O7" s="329"/>
      <c r="P7" s="329"/>
      <c r="Q7" s="329"/>
      <c r="R7" s="329"/>
      <c r="S7" s="329"/>
      <c r="T7" s="329"/>
      <c r="U7" s="329"/>
      <c r="V7" s="329"/>
      <c r="W7" s="329"/>
      <c r="X7" s="329"/>
      <c r="Y7" s="404"/>
      <c r="Z7" s="404"/>
      <c r="AA7" s="329"/>
      <c r="AB7" s="329"/>
      <c r="AC7" s="329"/>
      <c r="AD7" s="329"/>
      <c r="AE7" s="329"/>
      <c r="AF7" s="329"/>
      <c r="AG7" s="329"/>
      <c r="AH7" s="329"/>
      <c r="AI7" s="329"/>
      <c r="AJ7" s="329"/>
      <c r="AK7" s="329"/>
      <c r="AL7" s="329"/>
      <c r="AM7" s="329"/>
      <c r="AN7" s="323"/>
      <c r="AO7" s="484" t="s">
        <v>2760</v>
      </c>
      <c r="AP7" s="317"/>
      <c r="AQ7" s="329"/>
      <c r="AR7" s="329"/>
      <c r="AS7" s="323"/>
      <c r="AT7" s="317"/>
      <c r="AU7" s="329"/>
      <c r="AV7" s="329"/>
      <c r="AW7" s="323"/>
      <c r="AX7" s="430"/>
      <c r="AY7" s="323"/>
      <c r="AZ7" s="317"/>
      <c r="BA7" s="323"/>
      <c r="BB7" s="423" t="s">
        <v>2761</v>
      </c>
      <c r="BC7" s="329"/>
      <c r="BD7" s="323"/>
      <c r="BE7" s="317"/>
      <c r="BF7" s="448"/>
      <c r="BG7" s="323"/>
      <c r="BH7" s="317"/>
      <c r="BI7" s="329"/>
      <c r="BJ7" s="329"/>
      <c r="BK7" s="329"/>
      <c r="BL7" s="329"/>
      <c r="BM7" s="329"/>
      <c r="BN7" s="329"/>
      <c r="BO7" s="387" t="s">
        <v>2734</v>
      </c>
      <c r="BP7" s="385" t="s">
        <v>2255</v>
      </c>
      <c r="BQ7" s="114"/>
      <c r="BR7" s="317"/>
      <c r="BS7" s="327"/>
    </row>
    <row r="8" spans="1:71" x14ac:dyDescent="0.2">
      <c r="A8" s="322">
        <v>5.2083333333333336E-2</v>
      </c>
      <c r="B8" s="323"/>
      <c r="C8" s="317"/>
      <c r="D8" s="329"/>
      <c r="E8" s="329"/>
      <c r="F8" s="329"/>
      <c r="G8" s="329"/>
      <c r="H8" s="456"/>
      <c r="I8" s="329"/>
      <c r="J8" s="329"/>
      <c r="K8" s="329"/>
      <c r="L8" s="329"/>
      <c r="M8" s="329"/>
      <c r="N8" s="329"/>
      <c r="O8" s="329"/>
      <c r="P8" s="329"/>
      <c r="Q8" s="329"/>
      <c r="R8" s="329"/>
      <c r="S8" s="329"/>
      <c r="T8" s="329"/>
      <c r="U8" s="329"/>
      <c r="V8" s="329"/>
      <c r="W8" s="329"/>
      <c r="X8" s="329"/>
      <c r="Y8" s="404"/>
      <c r="Z8" s="404"/>
      <c r="AA8" s="329"/>
      <c r="AB8" s="329"/>
      <c r="AC8" s="329"/>
      <c r="AD8" s="329"/>
      <c r="AE8" s="329"/>
      <c r="AF8" s="329"/>
      <c r="AG8" s="329"/>
      <c r="AH8" s="329"/>
      <c r="AI8" s="329"/>
      <c r="AJ8" s="329"/>
      <c r="AK8" s="329"/>
      <c r="AL8" s="329"/>
      <c r="AM8" s="329"/>
      <c r="AN8" s="324" t="s">
        <v>2184</v>
      </c>
      <c r="AO8" s="485"/>
      <c r="AP8" s="317"/>
      <c r="AQ8" s="329"/>
      <c r="AR8" s="329"/>
      <c r="AS8" s="323"/>
      <c r="AT8" s="317"/>
      <c r="AU8" s="329"/>
      <c r="AV8" s="329"/>
      <c r="AW8" s="323"/>
      <c r="AX8" s="317"/>
      <c r="AY8" s="323"/>
      <c r="AZ8" s="317"/>
      <c r="BA8" s="323"/>
      <c r="BB8" s="424"/>
      <c r="BC8" s="329"/>
      <c r="BD8" s="323"/>
      <c r="BE8" s="317"/>
      <c r="BF8" s="448"/>
      <c r="BG8" s="336" t="s">
        <v>2184</v>
      </c>
      <c r="BH8" s="317"/>
      <c r="BI8" s="329"/>
      <c r="BJ8" s="329"/>
      <c r="BK8" s="329"/>
      <c r="BL8" s="329"/>
      <c r="BM8" s="329"/>
      <c r="BN8" s="329"/>
      <c r="BO8" s="402"/>
      <c r="BP8" s="386"/>
      <c r="BQ8" s="114"/>
      <c r="BR8" s="317"/>
      <c r="BS8" s="327"/>
    </row>
    <row r="9" spans="1:71" x14ac:dyDescent="0.2">
      <c r="A9" s="322">
        <v>6.25E-2</v>
      </c>
      <c r="B9" s="323"/>
      <c r="C9" s="317"/>
      <c r="D9" s="329"/>
      <c r="E9" s="329"/>
      <c r="F9" s="329"/>
      <c r="G9" s="329"/>
      <c r="H9" s="456"/>
      <c r="I9" s="329"/>
      <c r="J9" s="329"/>
      <c r="K9" s="329"/>
      <c r="L9" s="329"/>
      <c r="M9" s="329"/>
      <c r="N9" s="329"/>
      <c r="O9" s="329"/>
      <c r="P9" s="329"/>
      <c r="Q9" s="329"/>
      <c r="R9" s="329"/>
      <c r="S9" s="329"/>
      <c r="T9" s="329"/>
      <c r="U9" s="329"/>
      <c r="V9" s="329"/>
      <c r="W9" s="329"/>
      <c r="X9" s="329"/>
      <c r="Y9" s="404"/>
      <c r="Z9" s="404"/>
      <c r="AA9" s="329"/>
      <c r="AB9" s="329"/>
      <c r="AC9" s="329"/>
      <c r="AD9" s="329"/>
      <c r="AE9" s="329"/>
      <c r="AF9" s="329"/>
      <c r="AG9" s="329"/>
      <c r="AH9" s="329"/>
      <c r="AI9" s="329"/>
      <c r="AJ9" s="329"/>
      <c r="AK9" s="329"/>
      <c r="AL9" s="329"/>
      <c r="AM9" s="329"/>
      <c r="AN9" s="411" t="s">
        <v>2760</v>
      </c>
      <c r="AO9" s="114"/>
      <c r="AP9" s="317"/>
      <c r="AQ9" s="329"/>
      <c r="AR9" s="329"/>
      <c r="AS9" s="323"/>
      <c r="AT9" s="317"/>
      <c r="AU9" s="329"/>
      <c r="AV9" s="329"/>
      <c r="AW9" s="323"/>
      <c r="AX9" s="317"/>
      <c r="AY9" s="323"/>
      <c r="AZ9" s="317"/>
      <c r="BA9" s="323"/>
      <c r="BB9" s="424"/>
      <c r="BC9" s="329"/>
      <c r="BD9" s="394" t="s">
        <v>2763</v>
      </c>
      <c r="BE9" s="317"/>
      <c r="BF9" s="448"/>
      <c r="BG9" s="441" t="s">
        <v>2873</v>
      </c>
      <c r="BH9" s="317"/>
      <c r="BI9" s="329"/>
      <c r="BJ9" s="329"/>
      <c r="BK9" s="329"/>
      <c r="BL9" s="329"/>
      <c r="BM9" s="329"/>
      <c r="BN9" s="329"/>
      <c r="BO9" s="323"/>
      <c r="BP9" s="114"/>
      <c r="BQ9" s="114"/>
      <c r="BR9" s="317"/>
      <c r="BS9" s="327"/>
    </row>
    <row r="10" spans="1:71" x14ac:dyDescent="0.2">
      <c r="A10" s="322">
        <v>7.2916666666666671E-2</v>
      </c>
      <c r="B10" s="323"/>
      <c r="C10" s="317"/>
      <c r="D10" s="329"/>
      <c r="E10" s="329"/>
      <c r="F10" s="329"/>
      <c r="G10" s="329"/>
      <c r="H10" s="456"/>
      <c r="I10" s="329"/>
      <c r="J10" s="329"/>
      <c r="K10" s="329"/>
      <c r="L10" s="329"/>
      <c r="M10" s="329"/>
      <c r="N10" s="329"/>
      <c r="O10" s="329"/>
      <c r="P10" s="329"/>
      <c r="Q10" s="329"/>
      <c r="R10" s="329"/>
      <c r="S10" s="329"/>
      <c r="T10" s="329"/>
      <c r="U10" s="329"/>
      <c r="V10" s="329"/>
      <c r="W10" s="329"/>
      <c r="X10" s="329"/>
      <c r="Y10" s="329"/>
      <c r="Z10" s="329"/>
      <c r="AA10" s="329"/>
      <c r="AB10" s="329"/>
      <c r="AC10" s="329"/>
      <c r="AD10" s="329"/>
      <c r="AE10" s="329"/>
      <c r="AF10" s="329"/>
      <c r="AG10" s="329"/>
      <c r="AH10" s="329"/>
      <c r="AI10" s="329"/>
      <c r="AJ10" s="329"/>
      <c r="AK10" s="329"/>
      <c r="AL10" s="329"/>
      <c r="AM10" s="329"/>
      <c r="AN10" s="412"/>
      <c r="AO10" s="114"/>
      <c r="AP10" s="317"/>
      <c r="AQ10" s="329"/>
      <c r="AR10" s="329"/>
      <c r="AS10" s="323"/>
      <c r="AT10" s="317"/>
      <c r="AU10" s="329"/>
      <c r="AV10" s="329"/>
      <c r="AW10" s="323"/>
      <c r="AX10" s="317"/>
      <c r="AY10" s="333" t="s">
        <v>2184</v>
      </c>
      <c r="AZ10" s="317"/>
      <c r="BA10" s="331" t="s">
        <v>2184</v>
      </c>
      <c r="BB10" s="424"/>
      <c r="BC10" s="329"/>
      <c r="BD10" s="395"/>
      <c r="BE10" s="317"/>
      <c r="BF10" s="448"/>
      <c r="BG10" s="442"/>
      <c r="BH10" s="317"/>
      <c r="BI10" s="329"/>
      <c r="BJ10" s="329"/>
      <c r="BK10" s="329"/>
      <c r="BL10" s="329"/>
      <c r="BM10" s="329"/>
      <c r="BN10" s="329"/>
      <c r="BO10" s="323"/>
      <c r="BP10" s="114"/>
      <c r="BQ10" s="114"/>
      <c r="BR10" s="317"/>
      <c r="BS10" s="327"/>
    </row>
    <row r="11" spans="1:71" x14ac:dyDescent="0.2">
      <c r="A11" s="322">
        <v>8.3333333333333329E-2</v>
      </c>
      <c r="B11" s="323"/>
      <c r="C11" s="317"/>
      <c r="D11" s="329"/>
      <c r="E11" s="329"/>
      <c r="F11" s="329"/>
      <c r="G11" s="329"/>
      <c r="H11" s="329"/>
      <c r="I11" s="329"/>
      <c r="J11" s="329"/>
      <c r="K11" s="329"/>
      <c r="L11" s="329"/>
      <c r="M11" s="329"/>
      <c r="N11" s="329"/>
      <c r="O11" s="329"/>
      <c r="P11" s="329"/>
      <c r="Q11" s="329"/>
      <c r="R11" s="329"/>
      <c r="S11" s="329"/>
      <c r="T11" s="329"/>
      <c r="U11" s="329"/>
      <c r="V11" s="329"/>
      <c r="W11" s="329"/>
      <c r="X11" s="329"/>
      <c r="Y11" s="329"/>
      <c r="Z11" s="329"/>
      <c r="AA11" s="329"/>
      <c r="AB11" s="329"/>
      <c r="AC11" s="329"/>
      <c r="AD11" s="329"/>
      <c r="AE11" s="329"/>
      <c r="AF11" s="329"/>
      <c r="AG11" s="329"/>
      <c r="AH11" s="329"/>
      <c r="AI11" s="329"/>
      <c r="AJ11" s="329"/>
      <c r="AK11" s="329"/>
      <c r="AL11" s="329"/>
      <c r="AM11" s="329"/>
      <c r="AN11" s="411" t="s">
        <v>2764</v>
      </c>
      <c r="AO11" s="114"/>
      <c r="AP11" s="317"/>
      <c r="AQ11" s="329"/>
      <c r="AR11" s="329"/>
      <c r="AS11" s="323"/>
      <c r="AT11" s="317"/>
      <c r="AU11" s="329"/>
      <c r="AV11" s="329"/>
      <c r="AW11" s="332" t="s">
        <v>2184</v>
      </c>
      <c r="AX11" s="317"/>
      <c r="AY11" s="421" t="s">
        <v>2874</v>
      </c>
      <c r="AZ11" s="317"/>
      <c r="BA11" s="400" t="s">
        <v>2626</v>
      </c>
      <c r="BB11" s="317"/>
      <c r="BC11" s="329"/>
      <c r="BD11" s="394" t="s">
        <v>2762</v>
      </c>
      <c r="BE11" s="317"/>
      <c r="BF11" s="448"/>
      <c r="BG11" s="442"/>
      <c r="BH11" s="317"/>
      <c r="BI11" s="329"/>
      <c r="BJ11" s="329"/>
      <c r="BK11" s="329"/>
      <c r="BL11" s="329"/>
      <c r="BM11" s="329"/>
      <c r="BN11" s="329"/>
      <c r="BO11" s="323"/>
      <c r="BP11" s="114"/>
      <c r="BQ11" s="114"/>
      <c r="BR11" s="317"/>
      <c r="BS11" s="327"/>
    </row>
    <row r="12" spans="1:71" x14ac:dyDescent="0.2">
      <c r="A12" s="322">
        <v>9.375E-2</v>
      </c>
      <c r="B12" s="323"/>
      <c r="C12" s="317"/>
      <c r="D12" s="329"/>
      <c r="E12" s="329"/>
      <c r="F12" s="329"/>
      <c r="G12" s="329"/>
      <c r="H12" s="329"/>
      <c r="I12" s="329"/>
      <c r="J12" s="329"/>
      <c r="K12" s="329"/>
      <c r="L12" s="329"/>
      <c r="M12" s="329"/>
      <c r="N12" s="329"/>
      <c r="O12" s="329"/>
      <c r="P12" s="329"/>
      <c r="Q12" s="329"/>
      <c r="R12" s="329"/>
      <c r="S12" s="329"/>
      <c r="T12" s="329"/>
      <c r="U12" s="329"/>
      <c r="V12" s="329"/>
      <c r="W12" s="329"/>
      <c r="X12" s="329"/>
      <c r="Y12" s="329"/>
      <c r="Z12" s="329"/>
      <c r="AA12" s="329"/>
      <c r="AB12" s="329"/>
      <c r="AC12" s="329"/>
      <c r="AD12" s="329"/>
      <c r="AE12" s="329"/>
      <c r="AF12" s="329"/>
      <c r="AG12" s="329"/>
      <c r="AH12" s="329"/>
      <c r="AI12" s="329"/>
      <c r="AJ12" s="329"/>
      <c r="AK12" s="329"/>
      <c r="AL12" s="329"/>
      <c r="AM12" s="329"/>
      <c r="AN12" s="412"/>
      <c r="AO12" s="114"/>
      <c r="AP12" s="317"/>
      <c r="AQ12" s="329"/>
      <c r="AR12" s="329"/>
      <c r="AS12" s="323"/>
      <c r="AT12" s="317"/>
      <c r="AU12" s="329"/>
      <c r="AV12" s="329"/>
      <c r="AW12" s="398" t="s">
        <v>2234</v>
      </c>
      <c r="AX12" s="317"/>
      <c r="AY12" s="422"/>
      <c r="AZ12" s="317"/>
      <c r="BA12" s="401"/>
      <c r="BB12" s="317"/>
      <c r="BC12" s="329"/>
      <c r="BD12" s="395"/>
      <c r="BE12" s="317"/>
      <c r="BF12" s="329"/>
      <c r="BG12" s="442"/>
      <c r="BH12" s="317"/>
      <c r="BI12" s="329"/>
      <c r="BJ12" s="329"/>
      <c r="BK12" s="329"/>
      <c r="BL12" s="329"/>
      <c r="BM12" s="329"/>
      <c r="BN12" s="329"/>
      <c r="BO12" s="323"/>
      <c r="BP12" s="114"/>
      <c r="BQ12" s="114"/>
      <c r="BR12" s="317"/>
      <c r="BS12" s="327"/>
    </row>
    <row r="13" spans="1:71" x14ac:dyDescent="0.2">
      <c r="A13" s="322">
        <v>0.10416666666666667</v>
      </c>
      <c r="B13" s="323"/>
      <c r="C13" s="317"/>
      <c r="D13" s="329"/>
      <c r="E13" s="329"/>
      <c r="F13" s="329"/>
      <c r="G13" s="329"/>
      <c r="H13" s="329"/>
      <c r="I13" s="329"/>
      <c r="J13" s="329"/>
      <c r="K13" s="329"/>
      <c r="L13" s="329"/>
      <c r="M13" s="329"/>
      <c r="N13" s="329"/>
      <c r="O13" s="329"/>
      <c r="P13" s="329"/>
      <c r="Q13" s="329"/>
      <c r="R13" s="329"/>
      <c r="S13" s="329"/>
      <c r="T13" s="329"/>
      <c r="U13" s="329"/>
      <c r="V13" s="329"/>
      <c r="W13" s="329"/>
      <c r="X13" s="329"/>
      <c r="Y13" s="329"/>
      <c r="Z13" s="329"/>
      <c r="AA13" s="329"/>
      <c r="AB13" s="329"/>
      <c r="AC13" s="329"/>
      <c r="AD13" s="329"/>
      <c r="AE13" s="329"/>
      <c r="AF13" s="329"/>
      <c r="AG13" s="329"/>
      <c r="AH13" s="329"/>
      <c r="AI13" s="329"/>
      <c r="AJ13" s="329"/>
      <c r="AK13" s="329"/>
      <c r="AL13" s="329"/>
      <c r="AM13" s="329"/>
      <c r="AN13" s="412"/>
      <c r="AO13" s="114"/>
      <c r="AP13" s="317"/>
      <c r="AQ13" s="329"/>
      <c r="AR13" s="329"/>
      <c r="AS13" s="323"/>
      <c r="AT13" s="317"/>
      <c r="AU13" s="329"/>
      <c r="AV13" s="329"/>
      <c r="AW13" s="399"/>
      <c r="AX13" s="317"/>
      <c r="AY13" s="422"/>
      <c r="AZ13" s="317"/>
      <c r="BA13" s="401"/>
      <c r="BB13" s="317"/>
      <c r="BC13" s="611" t="s">
        <v>2184</v>
      </c>
      <c r="BD13" s="395"/>
      <c r="BE13" s="317"/>
      <c r="BF13" s="329"/>
      <c r="BG13" s="442"/>
      <c r="BH13" s="317"/>
      <c r="BI13" s="329"/>
      <c r="BJ13" s="329"/>
      <c r="BK13" s="329"/>
      <c r="BL13" s="329"/>
      <c r="BM13" s="329"/>
      <c r="BN13" s="329"/>
      <c r="BO13" s="323"/>
      <c r="BP13" s="114"/>
      <c r="BQ13" s="114"/>
      <c r="BR13" s="317"/>
      <c r="BS13" s="327"/>
    </row>
    <row r="14" spans="1:71" x14ac:dyDescent="0.2">
      <c r="A14" s="322">
        <v>0.11458333333333333</v>
      </c>
      <c r="B14" s="323"/>
      <c r="C14" s="317"/>
      <c r="D14" s="329"/>
      <c r="E14" s="329"/>
      <c r="F14" s="329"/>
      <c r="G14" s="329"/>
      <c r="H14" s="329"/>
      <c r="I14" s="329"/>
      <c r="J14" s="329"/>
      <c r="K14" s="329"/>
      <c r="L14" s="329"/>
      <c r="M14" s="329"/>
      <c r="N14" s="329"/>
      <c r="O14" s="329"/>
      <c r="P14" s="329"/>
      <c r="Q14" s="329"/>
      <c r="R14" s="329"/>
      <c r="S14" s="329"/>
      <c r="T14" s="329"/>
      <c r="U14" s="329"/>
      <c r="V14" s="329"/>
      <c r="W14" s="329"/>
      <c r="X14" s="329"/>
      <c r="Y14" s="329"/>
      <c r="Z14" s="329"/>
      <c r="AA14" s="329"/>
      <c r="AB14" s="329"/>
      <c r="AC14" s="329"/>
      <c r="AD14" s="329"/>
      <c r="AE14" s="329"/>
      <c r="AF14" s="329"/>
      <c r="AG14" s="329"/>
      <c r="AH14" s="329"/>
      <c r="AI14" s="329"/>
      <c r="AJ14" s="329"/>
      <c r="AK14" s="329"/>
      <c r="AL14" s="329"/>
      <c r="AM14" s="329"/>
      <c r="AN14" s="412"/>
      <c r="AO14" s="114"/>
      <c r="AP14" s="317"/>
      <c r="AQ14" s="329"/>
      <c r="AR14" s="329"/>
      <c r="AS14" s="323"/>
      <c r="AT14" s="317"/>
      <c r="AU14" s="329"/>
      <c r="AV14" s="329"/>
      <c r="AW14" s="399"/>
      <c r="AX14" s="315" t="s">
        <v>2184</v>
      </c>
      <c r="AY14" s="422"/>
      <c r="AZ14" s="317"/>
      <c r="BA14" s="323"/>
      <c r="BB14" s="317"/>
      <c r="BC14" s="612" t="s">
        <v>2875</v>
      </c>
      <c r="BD14" s="395"/>
      <c r="BE14" s="317"/>
      <c r="BF14" s="338" t="s">
        <v>2184</v>
      </c>
      <c r="BG14" s="442"/>
      <c r="BH14" s="317"/>
      <c r="BI14" s="329"/>
      <c r="BJ14" s="329"/>
      <c r="BK14" s="329"/>
      <c r="BL14" s="329"/>
      <c r="BM14" s="329"/>
      <c r="BN14" s="329"/>
      <c r="BO14" s="323"/>
      <c r="BP14" s="114"/>
      <c r="BQ14" s="114"/>
      <c r="BR14" s="317"/>
      <c r="BS14" s="327"/>
    </row>
    <row r="15" spans="1:71" x14ac:dyDescent="0.2">
      <c r="A15" s="322">
        <v>0.125</v>
      </c>
      <c r="B15" s="323"/>
      <c r="C15" s="317"/>
      <c r="D15" s="329"/>
      <c r="E15" s="329"/>
      <c r="F15" s="329"/>
      <c r="G15" s="329"/>
      <c r="H15" s="329"/>
      <c r="I15" s="329"/>
      <c r="J15" s="329"/>
      <c r="K15" s="329"/>
      <c r="L15" s="329"/>
      <c r="M15" s="329"/>
      <c r="N15" s="329"/>
      <c r="O15" s="329"/>
      <c r="P15" s="329"/>
      <c r="Q15" s="329"/>
      <c r="R15" s="329"/>
      <c r="S15" s="329"/>
      <c r="T15" s="329"/>
      <c r="U15" s="329"/>
      <c r="V15" s="329"/>
      <c r="W15" s="329"/>
      <c r="X15" s="329"/>
      <c r="Y15" s="329"/>
      <c r="Z15" s="329"/>
      <c r="AA15" s="329"/>
      <c r="AB15" s="329"/>
      <c r="AC15" s="329"/>
      <c r="AD15" s="329"/>
      <c r="AE15" s="329"/>
      <c r="AF15" s="329"/>
      <c r="AG15" s="329"/>
      <c r="AH15" s="329"/>
      <c r="AI15" s="329"/>
      <c r="AJ15" s="329"/>
      <c r="AK15" s="329"/>
      <c r="AL15" s="329"/>
      <c r="AM15" s="329"/>
      <c r="AN15" s="412"/>
      <c r="AO15" s="471" t="s">
        <v>2184</v>
      </c>
      <c r="AP15" s="317"/>
      <c r="AQ15" s="329"/>
      <c r="AR15" s="329"/>
      <c r="AS15" s="323"/>
      <c r="AT15" s="317"/>
      <c r="AU15" s="329"/>
      <c r="AV15" s="329"/>
      <c r="AW15" s="323"/>
      <c r="AX15" s="429" t="s">
        <v>2766</v>
      </c>
      <c r="AY15" s="422"/>
      <c r="AZ15" s="317"/>
      <c r="BA15" s="323"/>
      <c r="BB15" s="317"/>
      <c r="BC15" s="613"/>
      <c r="BD15" s="323"/>
      <c r="BE15" s="317"/>
      <c r="BF15" s="415" t="s">
        <v>2765</v>
      </c>
      <c r="BG15" s="442"/>
      <c r="BH15" s="317"/>
      <c r="BI15" s="329"/>
      <c r="BJ15" s="329"/>
      <c r="BK15" s="329"/>
      <c r="BL15" s="329"/>
      <c r="BM15" s="329"/>
      <c r="BN15" s="329"/>
      <c r="BO15" s="323"/>
      <c r="BP15" s="114"/>
      <c r="BQ15" s="114"/>
      <c r="BR15" s="317"/>
      <c r="BS15" s="327"/>
    </row>
    <row r="16" spans="1:71" x14ac:dyDescent="0.2">
      <c r="A16" s="322">
        <v>0.13541666666666666</v>
      </c>
      <c r="B16" s="323"/>
      <c r="C16" s="317"/>
      <c r="D16" s="329"/>
      <c r="E16" s="329"/>
      <c r="F16" s="329"/>
      <c r="G16" s="329"/>
      <c r="H16" s="329"/>
      <c r="I16" s="329"/>
      <c r="J16" s="329"/>
      <c r="K16" s="329"/>
      <c r="L16" s="329"/>
      <c r="M16" s="329"/>
      <c r="N16" s="329"/>
      <c r="O16" s="329"/>
      <c r="P16" s="329"/>
      <c r="Q16" s="329"/>
      <c r="R16" s="329"/>
      <c r="S16" s="329"/>
      <c r="T16" s="329"/>
      <c r="U16" s="329"/>
      <c r="V16" s="329"/>
      <c r="W16" s="329"/>
      <c r="X16" s="329"/>
      <c r="Y16" s="329"/>
      <c r="Z16" s="329"/>
      <c r="AA16" s="329"/>
      <c r="AB16" s="329"/>
      <c r="AC16" s="329"/>
      <c r="AD16" s="329"/>
      <c r="AE16" s="329"/>
      <c r="AF16" s="329"/>
      <c r="AG16" s="329"/>
      <c r="AH16" s="329"/>
      <c r="AI16" s="329"/>
      <c r="AJ16" s="329"/>
      <c r="AK16" s="329"/>
      <c r="AL16" s="329"/>
      <c r="AM16" s="329"/>
      <c r="AN16" s="323"/>
      <c r="AO16" s="484" t="s">
        <v>2767</v>
      </c>
      <c r="AP16" s="317"/>
      <c r="AQ16" s="329"/>
      <c r="AR16" s="329"/>
      <c r="AS16" s="323"/>
      <c r="AT16" s="317"/>
      <c r="AU16" s="329"/>
      <c r="AV16" s="329"/>
      <c r="AW16" s="323"/>
      <c r="AX16" s="430"/>
      <c r="AY16" s="422"/>
      <c r="AZ16" s="317"/>
      <c r="BA16" s="323"/>
      <c r="BB16" s="317"/>
      <c r="BC16" s="613"/>
      <c r="BD16" s="323"/>
      <c r="BE16" s="317"/>
      <c r="BF16" s="416"/>
      <c r="BG16" s="442"/>
      <c r="BH16" s="313" t="s">
        <v>2184</v>
      </c>
      <c r="BI16" s="329"/>
      <c r="BJ16" s="329"/>
      <c r="BK16" s="329"/>
      <c r="BL16" s="329"/>
      <c r="BM16" s="329"/>
      <c r="BN16" s="329"/>
      <c r="BO16" s="323"/>
      <c r="BP16" s="114"/>
      <c r="BQ16" s="114"/>
      <c r="BR16" s="317"/>
      <c r="BS16" s="327"/>
    </row>
    <row r="17" spans="1:71" x14ac:dyDescent="0.2">
      <c r="A17" s="322">
        <v>0.14583333333333334</v>
      </c>
      <c r="B17" s="323"/>
      <c r="C17" s="317"/>
      <c r="D17" s="329"/>
      <c r="E17" s="329"/>
      <c r="F17" s="329"/>
      <c r="G17" s="329"/>
      <c r="H17" s="329"/>
      <c r="I17" s="329"/>
      <c r="J17" s="329"/>
      <c r="K17" s="329"/>
      <c r="L17" s="329"/>
      <c r="M17" s="329"/>
      <c r="N17" s="329"/>
      <c r="O17" s="329"/>
      <c r="P17" s="329"/>
      <c r="Q17" s="329"/>
      <c r="R17" s="329"/>
      <c r="S17" s="329"/>
      <c r="T17" s="329"/>
      <c r="U17" s="329"/>
      <c r="V17" s="329"/>
      <c r="W17" s="329"/>
      <c r="X17" s="329"/>
      <c r="Y17" s="329"/>
      <c r="Z17" s="329"/>
      <c r="AA17" s="329"/>
      <c r="AB17" s="329"/>
      <c r="AC17" s="329"/>
      <c r="AD17" s="329"/>
      <c r="AE17" s="329"/>
      <c r="AF17" s="329"/>
      <c r="AG17" s="329"/>
      <c r="AH17" s="329"/>
      <c r="AI17" s="329"/>
      <c r="AJ17" s="329"/>
      <c r="AK17" s="329"/>
      <c r="AL17" s="329"/>
      <c r="AM17" s="329"/>
      <c r="AN17" s="323"/>
      <c r="AO17" s="485"/>
      <c r="AP17" s="317"/>
      <c r="AQ17" s="329"/>
      <c r="AR17" s="329"/>
      <c r="AS17" s="323"/>
      <c r="AT17" s="317"/>
      <c r="AU17" s="329"/>
      <c r="AV17" s="329"/>
      <c r="AW17" s="323"/>
      <c r="AX17" s="430"/>
      <c r="AY17" s="422"/>
      <c r="AZ17" s="317"/>
      <c r="BA17" s="323"/>
      <c r="BB17" s="317"/>
      <c r="BC17" s="613"/>
      <c r="BD17" s="323"/>
      <c r="BE17" s="317"/>
      <c r="BF17" s="416"/>
      <c r="BG17" s="323"/>
      <c r="BH17" s="433" t="s">
        <v>2769</v>
      </c>
      <c r="BI17" s="329"/>
      <c r="BJ17" s="329"/>
      <c r="BK17" s="329"/>
      <c r="BL17" s="329"/>
      <c r="BM17" s="329"/>
      <c r="BN17" s="329"/>
      <c r="BO17" s="323"/>
      <c r="BP17" s="114"/>
      <c r="BQ17" s="114"/>
      <c r="BR17" s="317"/>
      <c r="BS17" s="327"/>
    </row>
    <row r="18" spans="1:71" x14ac:dyDescent="0.2">
      <c r="A18" s="322">
        <v>0.15625</v>
      </c>
      <c r="B18" s="323"/>
      <c r="C18" s="317"/>
      <c r="D18" s="329"/>
      <c r="E18" s="329"/>
      <c r="F18" s="329"/>
      <c r="G18" s="329"/>
      <c r="H18" s="329"/>
      <c r="I18" s="329"/>
      <c r="J18" s="329"/>
      <c r="K18" s="329"/>
      <c r="L18" s="329"/>
      <c r="M18" s="329"/>
      <c r="N18" s="329"/>
      <c r="O18" s="329"/>
      <c r="P18" s="329"/>
      <c r="Q18" s="329"/>
      <c r="R18" s="329"/>
      <c r="S18" s="329"/>
      <c r="T18" s="329"/>
      <c r="U18" s="329"/>
      <c r="V18" s="329"/>
      <c r="W18" s="329"/>
      <c r="X18" s="329"/>
      <c r="Y18" s="329"/>
      <c r="Z18" s="329"/>
      <c r="AA18" s="329"/>
      <c r="AB18" s="329"/>
      <c r="AC18" s="329"/>
      <c r="AD18" s="329"/>
      <c r="AE18" s="329"/>
      <c r="AF18" s="329"/>
      <c r="AG18" s="329"/>
      <c r="AH18" s="329"/>
      <c r="AI18" s="329"/>
      <c r="AJ18" s="329"/>
      <c r="AK18" s="329"/>
      <c r="AL18" s="329"/>
      <c r="AM18" s="329"/>
      <c r="AN18" s="323"/>
      <c r="AO18" s="485"/>
      <c r="AP18" s="317"/>
      <c r="AQ18" s="329"/>
      <c r="AR18" s="329"/>
      <c r="AS18" s="323"/>
      <c r="AT18" s="317"/>
      <c r="AU18" s="329"/>
      <c r="AV18" s="329"/>
      <c r="AW18" s="323"/>
      <c r="AX18" s="430"/>
      <c r="AY18" s="422"/>
      <c r="AZ18" s="317"/>
      <c r="BA18" s="323"/>
      <c r="BB18" s="317"/>
      <c r="BC18" s="613"/>
      <c r="BD18" s="323"/>
      <c r="BE18" s="317"/>
      <c r="BF18" s="416"/>
      <c r="BG18" s="323"/>
      <c r="BH18" s="434"/>
      <c r="BI18" s="329"/>
      <c r="BJ18" s="329"/>
      <c r="BK18" s="329"/>
      <c r="BL18" s="329"/>
      <c r="BM18" s="329"/>
      <c r="BN18" s="329"/>
      <c r="BO18" s="323"/>
      <c r="BP18" s="114"/>
      <c r="BQ18" s="114"/>
      <c r="BR18" s="317"/>
      <c r="BS18" s="327"/>
    </row>
    <row r="19" spans="1:71" x14ac:dyDescent="0.2">
      <c r="A19" s="322">
        <v>0.16666666666666666</v>
      </c>
      <c r="B19" s="323"/>
      <c r="C19" s="317"/>
      <c r="D19" s="329"/>
      <c r="E19" s="329"/>
      <c r="F19" s="329"/>
      <c r="G19" s="329"/>
      <c r="H19" s="329"/>
      <c r="I19" s="329"/>
      <c r="J19" s="329"/>
      <c r="K19" s="329"/>
      <c r="L19" s="329"/>
      <c r="M19" s="329"/>
      <c r="N19" s="329"/>
      <c r="O19" s="329"/>
      <c r="P19" s="329"/>
      <c r="Q19" s="329"/>
      <c r="R19" s="329"/>
      <c r="S19" s="329"/>
      <c r="T19" s="329"/>
      <c r="U19" s="329"/>
      <c r="V19" s="329"/>
      <c r="W19" s="329"/>
      <c r="X19" s="329"/>
      <c r="Y19" s="329"/>
      <c r="Z19" s="329"/>
      <c r="AA19" s="329"/>
      <c r="AB19" s="329"/>
      <c r="AC19" s="329"/>
      <c r="AD19" s="329"/>
      <c r="AE19" s="329"/>
      <c r="AF19" s="329"/>
      <c r="AG19" s="329"/>
      <c r="AH19" s="329"/>
      <c r="AI19" s="329"/>
      <c r="AJ19" s="329"/>
      <c r="AK19" s="329"/>
      <c r="AL19" s="329"/>
      <c r="AM19" s="329"/>
      <c r="AN19" s="411" t="s">
        <v>2876</v>
      </c>
      <c r="AO19" s="485"/>
      <c r="AP19" s="317"/>
      <c r="AQ19" s="329"/>
      <c r="AR19" s="329"/>
      <c r="AS19" s="323"/>
      <c r="AT19" s="317"/>
      <c r="AU19" s="329"/>
      <c r="AV19" s="329"/>
      <c r="AW19" s="323"/>
      <c r="AX19" s="430"/>
      <c r="AY19" s="422"/>
      <c r="AZ19" s="317"/>
      <c r="BA19" s="323"/>
      <c r="BB19" s="317"/>
      <c r="BC19" s="613"/>
      <c r="BD19" s="323"/>
      <c r="BE19" s="317"/>
      <c r="BF19" s="340" t="s">
        <v>2184</v>
      </c>
      <c r="BG19" s="441" t="s">
        <v>2877</v>
      </c>
      <c r="BH19" s="317"/>
      <c r="BI19" s="329"/>
      <c r="BJ19" s="329"/>
      <c r="BK19" s="329"/>
      <c r="BL19" s="329"/>
      <c r="BM19" s="329"/>
      <c r="BN19" s="329"/>
      <c r="BO19" s="323"/>
      <c r="BP19" s="114"/>
      <c r="BQ19" s="114"/>
      <c r="BR19" s="317"/>
      <c r="BS19" s="327"/>
    </row>
    <row r="20" spans="1:71" x14ac:dyDescent="0.2">
      <c r="A20" s="322">
        <v>0.17708333333333334</v>
      </c>
      <c r="B20" s="323"/>
      <c r="C20" s="317"/>
      <c r="D20" s="329"/>
      <c r="E20" s="329"/>
      <c r="F20" s="329"/>
      <c r="G20" s="329"/>
      <c r="H20" s="329"/>
      <c r="I20" s="329"/>
      <c r="J20" s="329"/>
      <c r="K20" s="329"/>
      <c r="L20" s="329"/>
      <c r="M20" s="329"/>
      <c r="N20" s="329"/>
      <c r="O20" s="329"/>
      <c r="P20" s="329"/>
      <c r="Q20" s="329"/>
      <c r="R20" s="329"/>
      <c r="S20" s="329"/>
      <c r="T20" s="329"/>
      <c r="U20" s="329"/>
      <c r="V20" s="329"/>
      <c r="W20" s="329"/>
      <c r="X20" s="329"/>
      <c r="Y20" s="329"/>
      <c r="Z20" s="329"/>
      <c r="AA20" s="329"/>
      <c r="AB20" s="329"/>
      <c r="AC20" s="329"/>
      <c r="AD20" s="329"/>
      <c r="AE20" s="329"/>
      <c r="AF20" s="329"/>
      <c r="AG20" s="329"/>
      <c r="AH20" s="329"/>
      <c r="AI20" s="329"/>
      <c r="AJ20" s="329"/>
      <c r="AK20" s="329"/>
      <c r="AL20" s="329"/>
      <c r="AM20" s="329"/>
      <c r="AN20" s="412"/>
      <c r="AO20" s="114"/>
      <c r="AP20" s="317"/>
      <c r="AQ20" s="329"/>
      <c r="AR20" s="329"/>
      <c r="AS20" s="323"/>
      <c r="AT20" s="317"/>
      <c r="AU20" s="329"/>
      <c r="AV20" s="329"/>
      <c r="AW20" s="323"/>
      <c r="AX20" s="317"/>
      <c r="AY20" s="422"/>
      <c r="AZ20" s="312" t="s">
        <v>2184</v>
      </c>
      <c r="BA20" s="331" t="s">
        <v>2184</v>
      </c>
      <c r="BB20" s="317"/>
      <c r="BC20" s="613"/>
      <c r="BD20" s="323"/>
      <c r="BE20" s="317"/>
      <c r="BF20" s="447" t="s">
        <v>2768</v>
      </c>
      <c r="BG20" s="442"/>
      <c r="BH20" s="317"/>
      <c r="BI20" s="329"/>
      <c r="BJ20" s="329"/>
      <c r="BK20" s="329"/>
      <c r="BL20" s="329"/>
      <c r="BM20" s="329"/>
      <c r="BN20" s="329"/>
      <c r="BO20" s="323"/>
      <c r="BP20" s="114"/>
      <c r="BQ20" s="114"/>
      <c r="BR20" s="317"/>
      <c r="BS20" s="327"/>
    </row>
    <row r="21" spans="1:71" x14ac:dyDescent="0.2">
      <c r="A21" s="322">
        <v>0.1875</v>
      </c>
      <c r="B21" s="323"/>
      <c r="C21" s="317"/>
      <c r="D21" s="329"/>
      <c r="E21" s="329"/>
      <c r="F21" s="329"/>
      <c r="G21" s="329"/>
      <c r="H21" s="329"/>
      <c r="I21" s="329"/>
      <c r="J21" s="329"/>
      <c r="K21" s="329"/>
      <c r="L21" s="329"/>
      <c r="M21" s="329"/>
      <c r="N21" s="329"/>
      <c r="O21" s="329"/>
      <c r="P21" s="329"/>
      <c r="Q21" s="329"/>
      <c r="R21" s="329"/>
      <c r="S21" s="329"/>
      <c r="T21" s="329"/>
      <c r="U21" s="329"/>
      <c r="V21" s="329"/>
      <c r="W21" s="329"/>
      <c r="X21" s="329"/>
      <c r="Y21" s="329"/>
      <c r="Z21" s="329"/>
      <c r="AA21" s="329"/>
      <c r="AB21" s="329"/>
      <c r="AC21" s="329"/>
      <c r="AD21" s="329"/>
      <c r="AE21" s="329"/>
      <c r="AF21" s="329"/>
      <c r="AG21" s="329"/>
      <c r="AH21" s="329"/>
      <c r="AI21" s="329"/>
      <c r="AJ21" s="329"/>
      <c r="AK21" s="329"/>
      <c r="AL21" s="329"/>
      <c r="AM21" s="329"/>
      <c r="AN21" s="412"/>
      <c r="AO21" s="114"/>
      <c r="AP21" s="317"/>
      <c r="AQ21" s="329"/>
      <c r="AR21" s="329"/>
      <c r="AS21" s="323"/>
      <c r="AT21" s="317"/>
      <c r="AU21" s="329"/>
      <c r="AV21" s="329"/>
      <c r="AW21" s="323"/>
      <c r="AX21" s="317"/>
      <c r="AY21" s="323"/>
      <c r="AZ21" s="409" t="s">
        <v>2624</v>
      </c>
      <c r="BA21" s="400" t="s">
        <v>2288</v>
      </c>
      <c r="BB21" s="317"/>
      <c r="BC21" s="329"/>
      <c r="BD21" s="323"/>
      <c r="BE21" s="317"/>
      <c r="BF21" s="448"/>
      <c r="BG21" s="442"/>
      <c r="BH21" s="317"/>
      <c r="BI21" s="329"/>
      <c r="BJ21" s="329"/>
      <c r="BK21" s="329"/>
      <c r="BL21" s="329"/>
      <c r="BM21" s="329"/>
      <c r="BN21" s="329"/>
      <c r="BO21" s="323"/>
      <c r="BP21" s="114"/>
      <c r="BQ21" s="114"/>
      <c r="BR21" s="317"/>
      <c r="BS21" s="327"/>
    </row>
    <row r="22" spans="1:71" x14ac:dyDescent="0.2">
      <c r="A22" s="322">
        <v>0.19791666666666666</v>
      </c>
      <c r="B22" s="323"/>
      <c r="C22" s="317"/>
      <c r="D22" s="329"/>
      <c r="E22" s="329"/>
      <c r="F22" s="329"/>
      <c r="G22" s="329"/>
      <c r="H22" s="329"/>
      <c r="I22" s="329"/>
      <c r="J22" s="329"/>
      <c r="K22" s="329"/>
      <c r="L22" s="329"/>
      <c r="M22" s="329"/>
      <c r="N22" s="329"/>
      <c r="O22" s="329"/>
      <c r="P22" s="329"/>
      <c r="Q22" s="329"/>
      <c r="R22" s="329"/>
      <c r="S22" s="329"/>
      <c r="T22" s="329"/>
      <c r="U22" s="329"/>
      <c r="V22" s="329"/>
      <c r="W22" s="329"/>
      <c r="X22" s="329"/>
      <c r="Y22" s="329"/>
      <c r="Z22" s="329"/>
      <c r="AA22" s="329"/>
      <c r="AB22" s="329"/>
      <c r="AC22" s="329"/>
      <c r="AD22" s="329"/>
      <c r="AE22" s="329"/>
      <c r="AF22" s="329"/>
      <c r="AG22" s="329"/>
      <c r="AH22" s="329"/>
      <c r="AI22" s="329"/>
      <c r="AJ22" s="329"/>
      <c r="AK22" s="329"/>
      <c r="AL22" s="329"/>
      <c r="AM22" s="329"/>
      <c r="AN22" s="412"/>
      <c r="AO22" s="114"/>
      <c r="AP22" s="317"/>
      <c r="AQ22" s="329"/>
      <c r="AR22" s="329"/>
      <c r="AS22" s="323"/>
      <c r="AT22" s="317"/>
      <c r="AU22" s="329"/>
      <c r="AV22" s="329"/>
      <c r="AW22" s="323"/>
      <c r="AX22" s="317"/>
      <c r="AY22" s="333" t="s">
        <v>2184</v>
      </c>
      <c r="AZ22" s="410"/>
      <c r="BA22" s="401"/>
      <c r="BB22" s="317"/>
      <c r="BC22" s="329"/>
      <c r="BD22" s="323"/>
      <c r="BE22" s="317"/>
      <c r="BF22" s="448"/>
      <c r="BG22" s="442"/>
      <c r="BH22" s="317"/>
      <c r="BI22" s="329"/>
      <c r="BJ22" s="329"/>
      <c r="BK22" s="329"/>
      <c r="BL22" s="329"/>
      <c r="BM22" s="329"/>
      <c r="BN22" s="329"/>
      <c r="BO22" s="323"/>
      <c r="BP22" s="114"/>
      <c r="BQ22" s="114"/>
      <c r="BR22" s="317"/>
      <c r="BS22" s="327"/>
    </row>
    <row r="23" spans="1:71" x14ac:dyDescent="0.2">
      <c r="A23" s="322">
        <v>0.20833333333333334</v>
      </c>
      <c r="B23" s="323"/>
      <c r="C23" s="317"/>
      <c r="D23" s="329"/>
      <c r="E23" s="329"/>
      <c r="F23" s="329"/>
      <c r="G23" s="329"/>
      <c r="H23" s="329"/>
      <c r="I23" s="329"/>
      <c r="J23" s="329"/>
      <c r="K23" s="329"/>
      <c r="L23" s="329"/>
      <c r="M23" s="329"/>
      <c r="N23" s="329"/>
      <c r="O23" s="329"/>
      <c r="P23" s="329"/>
      <c r="Q23" s="329"/>
      <c r="R23" s="329"/>
      <c r="S23" s="329"/>
      <c r="T23" s="329"/>
      <c r="U23" s="329"/>
      <c r="V23" s="329"/>
      <c r="W23" s="329"/>
      <c r="X23" s="329"/>
      <c r="Y23" s="329"/>
      <c r="Z23" s="329"/>
      <c r="AA23" s="329"/>
      <c r="AB23" s="329"/>
      <c r="AC23" s="329"/>
      <c r="AD23" s="329"/>
      <c r="AE23" s="329"/>
      <c r="AF23" s="329"/>
      <c r="AG23" s="329"/>
      <c r="AH23" s="329"/>
      <c r="AI23" s="329"/>
      <c r="AJ23" s="329"/>
      <c r="AK23" s="329"/>
      <c r="AL23" s="329"/>
      <c r="AM23" s="329"/>
      <c r="AN23" s="412"/>
      <c r="AO23" s="114"/>
      <c r="AP23" s="317"/>
      <c r="AQ23" s="329"/>
      <c r="AR23" s="329"/>
      <c r="AS23" s="323"/>
      <c r="AT23" s="317"/>
      <c r="AU23" s="329"/>
      <c r="AV23" s="329"/>
      <c r="AW23" s="332" t="s">
        <v>2184</v>
      </c>
      <c r="AX23" s="317"/>
      <c r="AY23" s="421" t="s">
        <v>2250</v>
      </c>
      <c r="AZ23" s="317"/>
      <c r="BA23" s="323"/>
      <c r="BB23" s="317"/>
      <c r="BC23" s="612" t="s">
        <v>2879</v>
      </c>
      <c r="BD23" s="323"/>
      <c r="BE23" s="317"/>
      <c r="BF23" s="448"/>
      <c r="BG23" s="442"/>
      <c r="BH23" s="317"/>
      <c r="BI23" s="329"/>
      <c r="BJ23" s="329"/>
      <c r="BK23" s="329"/>
      <c r="BL23" s="329"/>
      <c r="BM23" s="329"/>
      <c r="BN23" s="329"/>
      <c r="BO23" s="323"/>
      <c r="BP23" s="114"/>
      <c r="BQ23" s="114"/>
      <c r="BR23" s="317"/>
      <c r="BS23" s="327"/>
    </row>
    <row r="24" spans="1:71" x14ac:dyDescent="0.2">
      <c r="A24" s="322">
        <v>0.21875</v>
      </c>
      <c r="B24" s="323"/>
      <c r="C24" s="317"/>
      <c r="D24" s="329"/>
      <c r="E24" s="329"/>
      <c r="F24" s="329"/>
      <c r="G24" s="329"/>
      <c r="H24" s="329"/>
      <c r="I24" s="329"/>
      <c r="J24" s="329"/>
      <c r="K24" s="329"/>
      <c r="L24" s="329"/>
      <c r="M24" s="329"/>
      <c r="N24" s="329"/>
      <c r="O24" s="329"/>
      <c r="P24" s="329"/>
      <c r="Q24" s="329"/>
      <c r="R24" s="329"/>
      <c r="S24" s="329"/>
      <c r="T24" s="329"/>
      <c r="U24" s="329"/>
      <c r="V24" s="329"/>
      <c r="W24" s="329"/>
      <c r="X24" s="329"/>
      <c r="Y24" s="329"/>
      <c r="Z24" s="329"/>
      <c r="AA24" s="329"/>
      <c r="AB24" s="329"/>
      <c r="AC24" s="329"/>
      <c r="AD24" s="329"/>
      <c r="AE24" s="329"/>
      <c r="AF24" s="329"/>
      <c r="AG24" s="329"/>
      <c r="AH24" s="329"/>
      <c r="AI24" s="329"/>
      <c r="AJ24" s="329"/>
      <c r="AK24" s="329"/>
      <c r="AL24" s="329"/>
      <c r="AM24" s="329"/>
      <c r="AN24" s="412"/>
      <c r="AO24" s="114"/>
      <c r="AP24" s="317"/>
      <c r="AQ24" s="329"/>
      <c r="AR24" s="329"/>
      <c r="AS24" s="323"/>
      <c r="AT24" s="317"/>
      <c r="AU24" s="329"/>
      <c r="AV24" s="329"/>
      <c r="AW24" s="398" t="s">
        <v>2878</v>
      </c>
      <c r="AX24" s="317"/>
      <c r="AY24" s="422"/>
      <c r="AZ24" s="317"/>
      <c r="BA24" s="323"/>
      <c r="BB24" s="317"/>
      <c r="BC24" s="613"/>
      <c r="BD24" s="323"/>
      <c r="BE24" s="317"/>
      <c r="BF24" s="330" t="s">
        <v>2184</v>
      </c>
      <c r="BG24" s="442"/>
      <c r="BH24" s="317"/>
      <c r="BI24" s="329"/>
      <c r="BJ24" s="329"/>
      <c r="BK24" s="329"/>
      <c r="BL24" s="329"/>
      <c r="BM24" s="329"/>
      <c r="BN24" s="329"/>
      <c r="BO24" s="323"/>
      <c r="BP24" s="114"/>
      <c r="BQ24" s="114"/>
      <c r="BR24" s="317"/>
      <c r="BS24" s="327"/>
    </row>
    <row r="25" spans="1:71" x14ac:dyDescent="0.2">
      <c r="A25" s="322">
        <v>0.22916666666666666</v>
      </c>
      <c r="B25" s="323"/>
      <c r="C25" s="317"/>
      <c r="D25" s="329"/>
      <c r="E25" s="329"/>
      <c r="F25" s="329"/>
      <c r="G25" s="329"/>
      <c r="H25" s="329"/>
      <c r="I25" s="329"/>
      <c r="J25" s="329"/>
      <c r="K25" s="329"/>
      <c r="L25" s="329"/>
      <c r="M25" s="329"/>
      <c r="N25" s="329"/>
      <c r="O25" s="329"/>
      <c r="P25" s="329"/>
      <c r="Q25" s="329"/>
      <c r="R25" s="329"/>
      <c r="S25" s="329"/>
      <c r="T25" s="329"/>
      <c r="U25" s="329"/>
      <c r="V25" s="329"/>
      <c r="W25" s="329"/>
      <c r="X25" s="329"/>
      <c r="Y25" s="329"/>
      <c r="Z25" s="329"/>
      <c r="AA25" s="329"/>
      <c r="AB25" s="329"/>
      <c r="AC25" s="329"/>
      <c r="AD25" s="329"/>
      <c r="AE25" s="329"/>
      <c r="AF25" s="329"/>
      <c r="AG25" s="329"/>
      <c r="AH25" s="329"/>
      <c r="AI25" s="329"/>
      <c r="AJ25" s="329"/>
      <c r="AK25" s="329"/>
      <c r="AL25" s="329"/>
      <c r="AM25" s="329"/>
      <c r="AN25" s="323"/>
      <c r="AO25" s="114"/>
      <c r="AP25" s="317"/>
      <c r="AQ25" s="329"/>
      <c r="AR25" s="329"/>
      <c r="AS25" s="435" t="s">
        <v>2185</v>
      </c>
      <c r="AT25" s="317"/>
      <c r="AU25" s="329"/>
      <c r="AV25" s="329"/>
      <c r="AW25" s="399"/>
      <c r="AX25" s="317"/>
      <c r="AY25" s="422"/>
      <c r="AZ25" s="312" t="s">
        <v>2184</v>
      </c>
      <c r="BA25" s="323"/>
      <c r="BB25" s="317"/>
      <c r="BC25" s="613"/>
      <c r="BD25" s="323"/>
      <c r="BE25" s="317"/>
      <c r="BF25" s="457" t="s">
        <v>2770</v>
      </c>
      <c r="BG25" s="442"/>
      <c r="BH25" s="317"/>
      <c r="BI25" s="329"/>
      <c r="BJ25" s="329"/>
      <c r="BK25" s="329"/>
      <c r="BL25" s="329"/>
      <c r="BM25" s="329"/>
      <c r="BN25" s="329"/>
      <c r="BO25" s="323"/>
      <c r="BP25" s="114"/>
      <c r="BQ25" s="114"/>
      <c r="BR25" s="317"/>
      <c r="BS25" s="327"/>
    </row>
    <row r="26" spans="1:71" x14ac:dyDescent="0.2">
      <c r="A26" s="322">
        <v>0.23958333333333334</v>
      </c>
      <c r="B26" s="323"/>
      <c r="C26" s="317"/>
      <c r="D26" s="329"/>
      <c r="E26" s="329"/>
      <c r="F26" s="329"/>
      <c r="G26" s="329"/>
      <c r="H26" s="329"/>
      <c r="I26" s="329"/>
      <c r="J26" s="329"/>
      <c r="K26" s="329"/>
      <c r="L26" s="329"/>
      <c r="M26" s="329"/>
      <c r="N26" s="329"/>
      <c r="O26" s="329"/>
      <c r="P26" s="329"/>
      <c r="Q26" s="329"/>
      <c r="R26" s="329"/>
      <c r="S26" s="329"/>
      <c r="T26" s="329"/>
      <c r="U26" s="329"/>
      <c r="V26" s="329"/>
      <c r="W26" s="329"/>
      <c r="X26" s="329"/>
      <c r="Y26" s="329"/>
      <c r="Z26" s="329"/>
      <c r="AA26" s="329"/>
      <c r="AB26" s="329"/>
      <c r="AC26" s="329"/>
      <c r="AD26" s="329"/>
      <c r="AE26" s="329"/>
      <c r="AF26" s="329"/>
      <c r="AG26" s="329"/>
      <c r="AH26" s="329"/>
      <c r="AI26" s="329"/>
      <c r="AJ26" s="329"/>
      <c r="AK26" s="329"/>
      <c r="AL26" s="329"/>
      <c r="AM26" s="329"/>
      <c r="AN26" s="323"/>
      <c r="AO26" s="114"/>
      <c r="AP26" s="317"/>
      <c r="AQ26" s="329"/>
      <c r="AR26" s="329"/>
      <c r="AS26" s="436"/>
      <c r="AT26" s="317"/>
      <c r="AU26" s="329"/>
      <c r="AV26" s="329"/>
      <c r="AW26" s="399"/>
      <c r="AX26" s="317"/>
      <c r="AY26" s="323"/>
      <c r="AZ26" s="409" t="s">
        <v>2880</v>
      </c>
      <c r="BA26" s="323"/>
      <c r="BB26" s="317"/>
      <c r="BC26" s="613"/>
      <c r="BD26" s="323"/>
      <c r="BE26" s="317"/>
      <c r="BF26" s="388"/>
      <c r="BG26" s="442"/>
      <c r="BH26" s="317"/>
      <c r="BI26" s="329"/>
      <c r="BJ26" s="329"/>
      <c r="BK26" s="329"/>
      <c r="BL26" s="329"/>
      <c r="BM26" s="329"/>
      <c r="BN26" s="329"/>
      <c r="BO26" s="323"/>
      <c r="BP26" s="114"/>
      <c r="BQ26" s="114"/>
      <c r="BR26" s="317"/>
      <c r="BS26" s="327"/>
    </row>
    <row r="27" spans="1:71" x14ac:dyDescent="0.2">
      <c r="A27" s="322">
        <v>0.25</v>
      </c>
      <c r="B27" s="323"/>
      <c r="C27" s="317"/>
      <c r="D27" s="329"/>
      <c r="E27" s="329"/>
      <c r="F27" s="329"/>
      <c r="G27" s="329"/>
      <c r="H27" s="329"/>
      <c r="I27" s="329"/>
      <c r="J27" s="329"/>
      <c r="K27" s="329"/>
      <c r="L27" s="329"/>
      <c r="M27" s="329"/>
      <c r="N27" s="329"/>
      <c r="O27" s="329"/>
      <c r="P27" s="329"/>
      <c r="Q27" s="329"/>
      <c r="R27" s="329"/>
      <c r="S27" s="329"/>
      <c r="T27" s="329"/>
      <c r="U27" s="329"/>
      <c r="V27" s="329"/>
      <c r="W27" s="329"/>
      <c r="X27" s="329"/>
      <c r="Y27" s="329"/>
      <c r="Z27" s="329"/>
      <c r="AA27" s="329"/>
      <c r="AB27" s="329"/>
      <c r="AC27" s="329"/>
      <c r="AD27" s="329"/>
      <c r="AE27" s="329"/>
      <c r="AF27" s="329"/>
      <c r="AG27" s="329"/>
      <c r="AH27" s="329"/>
      <c r="AI27" s="329"/>
      <c r="AJ27" s="329"/>
      <c r="AK27" s="329"/>
      <c r="AL27" s="329"/>
      <c r="AM27" s="329"/>
      <c r="AN27" s="324" t="s">
        <v>2184</v>
      </c>
      <c r="AO27" s="114"/>
      <c r="AP27" s="317"/>
      <c r="AQ27" s="329"/>
      <c r="AR27" s="329"/>
      <c r="AS27" s="435" t="s">
        <v>2771</v>
      </c>
      <c r="AT27" s="317"/>
      <c r="AU27" s="329"/>
      <c r="AV27" s="329"/>
      <c r="AW27" s="399"/>
      <c r="AX27" s="317"/>
      <c r="AY27" s="323"/>
      <c r="AZ27" s="410"/>
      <c r="BA27" s="323"/>
      <c r="BB27" s="317"/>
      <c r="BC27" s="613"/>
      <c r="BD27" s="323"/>
      <c r="BE27" s="317"/>
      <c r="BF27" s="388"/>
      <c r="BG27" s="441" t="s">
        <v>2884</v>
      </c>
      <c r="BH27" s="317"/>
      <c r="BI27" s="329"/>
      <c r="BJ27" s="329"/>
      <c r="BK27" s="329"/>
      <c r="BL27" s="329"/>
      <c r="BM27" s="329"/>
      <c r="BN27" s="329"/>
      <c r="BO27" s="323"/>
      <c r="BP27" s="114"/>
      <c r="BQ27" s="114"/>
      <c r="BR27" s="317"/>
      <c r="BS27" s="327"/>
    </row>
    <row r="28" spans="1:71" x14ac:dyDescent="0.2">
      <c r="A28" s="322">
        <v>0.26041666666666669</v>
      </c>
      <c r="B28" s="323"/>
      <c r="C28" s="317"/>
      <c r="D28" s="329"/>
      <c r="E28" s="329"/>
      <c r="F28" s="329"/>
      <c r="G28" s="329"/>
      <c r="H28" s="329"/>
      <c r="I28" s="329"/>
      <c r="J28" s="329"/>
      <c r="K28" s="329"/>
      <c r="L28" s="329"/>
      <c r="M28" s="329"/>
      <c r="N28" s="329"/>
      <c r="O28" s="329"/>
      <c r="P28" s="329"/>
      <c r="Q28" s="329"/>
      <c r="R28" s="329"/>
      <c r="S28" s="329"/>
      <c r="T28" s="329"/>
      <c r="U28" s="329"/>
      <c r="V28" s="329"/>
      <c r="W28" s="329"/>
      <c r="X28" s="329"/>
      <c r="Y28" s="329"/>
      <c r="Z28" s="329"/>
      <c r="AA28" s="329"/>
      <c r="AB28" s="329"/>
      <c r="AC28" s="329"/>
      <c r="AD28" s="329"/>
      <c r="AE28" s="329"/>
      <c r="AF28" s="329"/>
      <c r="AG28" s="329"/>
      <c r="AH28" s="329"/>
      <c r="AI28" s="329"/>
      <c r="AJ28" s="329"/>
      <c r="AK28" s="329"/>
      <c r="AL28" s="329"/>
      <c r="AM28" s="329"/>
      <c r="AN28" s="411" t="s">
        <v>2772</v>
      </c>
      <c r="AO28" s="114"/>
      <c r="AP28" s="317"/>
      <c r="AQ28" s="329"/>
      <c r="AR28" s="329"/>
      <c r="AS28" s="436"/>
      <c r="AT28" s="317"/>
      <c r="AU28" s="329"/>
      <c r="AV28" s="329"/>
      <c r="AW28" s="399"/>
      <c r="AX28" s="317"/>
      <c r="AY28" s="323"/>
      <c r="AZ28" s="410"/>
      <c r="BA28" s="323"/>
      <c r="BB28" s="317"/>
      <c r="BC28" s="613"/>
      <c r="BD28" s="323"/>
      <c r="BE28" s="317"/>
      <c r="BF28" s="388"/>
      <c r="BG28" s="442"/>
      <c r="BH28" s="317"/>
      <c r="BI28" s="329"/>
      <c r="BJ28" s="329"/>
      <c r="BK28" s="329"/>
      <c r="BL28" s="329"/>
      <c r="BM28" s="329"/>
      <c r="BN28" s="329"/>
      <c r="BO28" s="323"/>
      <c r="BP28" s="114"/>
      <c r="BQ28" s="114"/>
      <c r="BR28" s="317"/>
      <c r="BS28" s="327"/>
    </row>
    <row r="29" spans="1:71" x14ac:dyDescent="0.2">
      <c r="A29" s="322">
        <v>0.27083333333333331</v>
      </c>
      <c r="B29" s="323"/>
      <c r="C29" s="317"/>
      <c r="D29" s="329"/>
      <c r="E29" s="329"/>
      <c r="F29" s="329"/>
      <c r="G29" s="329"/>
      <c r="H29" s="329"/>
      <c r="I29" s="329"/>
      <c r="J29" s="329"/>
      <c r="K29" s="329"/>
      <c r="L29" s="329"/>
      <c r="M29" s="329"/>
      <c r="N29" s="329"/>
      <c r="O29" s="329"/>
      <c r="P29" s="329"/>
      <c r="Q29" s="329"/>
      <c r="R29" s="329"/>
      <c r="S29" s="329"/>
      <c r="T29" s="329"/>
      <c r="U29" s="329"/>
      <c r="V29" s="329"/>
      <c r="W29" s="329"/>
      <c r="X29" s="329"/>
      <c r="Y29" s="329"/>
      <c r="Z29" s="329"/>
      <c r="AA29" s="329"/>
      <c r="AB29" s="329"/>
      <c r="AC29" s="329"/>
      <c r="AD29" s="329"/>
      <c r="AE29" s="329"/>
      <c r="AF29" s="329"/>
      <c r="AG29" s="329"/>
      <c r="AH29" s="329"/>
      <c r="AI29" s="329"/>
      <c r="AJ29" s="329"/>
      <c r="AK29" s="329"/>
      <c r="AL29" s="329"/>
      <c r="AM29" s="329"/>
      <c r="AN29" s="412"/>
      <c r="AO29" s="114"/>
      <c r="AP29" s="317"/>
      <c r="AQ29" s="329"/>
      <c r="AR29" s="329"/>
      <c r="AS29" s="436"/>
      <c r="AT29" s="317"/>
      <c r="AU29" s="329"/>
      <c r="AV29" s="329"/>
      <c r="AW29" s="399"/>
      <c r="AX29" s="317"/>
      <c r="AY29" s="323"/>
      <c r="AZ29" s="410"/>
      <c r="BA29" s="331" t="s">
        <v>2184</v>
      </c>
      <c r="BB29" s="317"/>
      <c r="BC29" s="613"/>
      <c r="BD29" s="332" t="s">
        <v>2184</v>
      </c>
      <c r="BE29" s="317"/>
      <c r="BF29" s="329"/>
      <c r="BG29" s="442"/>
      <c r="BH29" s="317"/>
      <c r="BI29" s="329"/>
      <c r="BJ29" s="329"/>
      <c r="BK29" s="329"/>
      <c r="BL29" s="329"/>
      <c r="BM29" s="329"/>
      <c r="BN29" s="329"/>
      <c r="BO29" s="323"/>
      <c r="BP29" s="114"/>
      <c r="BQ29" s="114"/>
      <c r="BR29" s="317"/>
      <c r="BS29" s="327"/>
    </row>
    <row r="30" spans="1:71" x14ac:dyDescent="0.2">
      <c r="A30" s="322">
        <v>0.28125</v>
      </c>
      <c r="B30" s="323"/>
      <c r="C30" s="317"/>
      <c r="D30" s="329"/>
      <c r="E30" s="329"/>
      <c r="F30" s="329"/>
      <c r="G30" s="329"/>
      <c r="H30" s="329"/>
      <c r="I30" s="329"/>
      <c r="J30" s="329"/>
      <c r="K30" s="329"/>
      <c r="L30" s="329"/>
      <c r="M30" s="329"/>
      <c r="N30" s="329"/>
      <c r="O30" s="329"/>
      <c r="P30" s="329"/>
      <c r="Q30" s="329"/>
      <c r="R30" s="329"/>
      <c r="S30" s="329"/>
      <c r="T30" s="329"/>
      <c r="U30" s="329"/>
      <c r="V30" s="329"/>
      <c r="W30" s="329"/>
      <c r="X30" s="329"/>
      <c r="Y30" s="329"/>
      <c r="Z30" s="329"/>
      <c r="AA30" s="329"/>
      <c r="AB30" s="329"/>
      <c r="AC30" s="329"/>
      <c r="AD30" s="329"/>
      <c r="AE30" s="329"/>
      <c r="AF30" s="329"/>
      <c r="AG30" s="329"/>
      <c r="AH30" s="329"/>
      <c r="AI30" s="329"/>
      <c r="AJ30" s="329"/>
      <c r="AK30" s="329"/>
      <c r="AL30" s="329"/>
      <c r="AM30" s="329"/>
      <c r="AN30" s="412"/>
      <c r="AO30" s="114"/>
      <c r="AP30" s="317"/>
      <c r="AQ30" s="329"/>
      <c r="AR30" s="329"/>
      <c r="AS30" s="436"/>
      <c r="AT30" s="317"/>
      <c r="AU30" s="329"/>
      <c r="AV30" s="329"/>
      <c r="AW30" s="323"/>
      <c r="AX30" s="317"/>
      <c r="AY30" s="323"/>
      <c r="AZ30" s="410"/>
      <c r="BA30" s="400" t="s">
        <v>2773</v>
      </c>
      <c r="BB30" s="317"/>
      <c r="BC30" s="613"/>
      <c r="BD30" s="398" t="s">
        <v>2881</v>
      </c>
      <c r="BE30" s="317"/>
      <c r="BF30" s="329"/>
      <c r="BG30" s="442"/>
      <c r="BH30" s="317"/>
      <c r="BI30" s="329"/>
      <c r="BJ30" s="329"/>
      <c r="BK30" s="329"/>
      <c r="BL30" s="329"/>
      <c r="BM30" s="329"/>
      <c r="BN30" s="329"/>
      <c r="BO30" s="323"/>
      <c r="BP30" s="114"/>
      <c r="BQ30" s="114"/>
      <c r="BR30" s="317"/>
      <c r="BS30" s="327"/>
    </row>
    <row r="31" spans="1:71" x14ac:dyDescent="0.2">
      <c r="A31" s="322">
        <v>0.29166666666666669</v>
      </c>
      <c r="B31" s="323"/>
      <c r="C31" s="317"/>
      <c r="D31" s="329"/>
      <c r="E31" s="329"/>
      <c r="F31" s="329"/>
      <c r="G31" s="329"/>
      <c r="H31" s="329"/>
      <c r="I31" s="329"/>
      <c r="J31" s="329"/>
      <c r="K31" s="329"/>
      <c r="L31" s="329"/>
      <c r="M31" s="329"/>
      <c r="N31" s="329"/>
      <c r="O31" s="329"/>
      <c r="P31" s="329"/>
      <c r="Q31" s="329"/>
      <c r="R31" s="329"/>
      <c r="S31" s="329"/>
      <c r="T31" s="329"/>
      <c r="U31" s="329"/>
      <c r="V31" s="329"/>
      <c r="W31" s="329"/>
      <c r="X31" s="329"/>
      <c r="Y31" s="329"/>
      <c r="Z31" s="329"/>
      <c r="AA31" s="329"/>
      <c r="AB31" s="329"/>
      <c r="AC31" s="329"/>
      <c r="AD31" s="329"/>
      <c r="AE31" s="329"/>
      <c r="AF31" s="329"/>
      <c r="AG31" s="329"/>
      <c r="AH31" s="329"/>
      <c r="AI31" s="329"/>
      <c r="AJ31" s="329"/>
      <c r="AK31" s="329"/>
      <c r="AL31" s="329"/>
      <c r="AM31" s="329"/>
      <c r="AN31" s="412"/>
      <c r="AO31" s="471" t="s">
        <v>2184</v>
      </c>
      <c r="AP31" s="317"/>
      <c r="AQ31" s="329"/>
      <c r="AR31" s="329"/>
      <c r="AS31" s="436"/>
      <c r="AT31" s="314" t="s">
        <v>2184</v>
      </c>
      <c r="AU31" s="329"/>
      <c r="AV31" s="329"/>
      <c r="AW31" s="323"/>
      <c r="AX31" s="317"/>
      <c r="AY31" s="323"/>
      <c r="AZ31" s="317"/>
      <c r="BA31" s="401"/>
      <c r="BB31" s="317"/>
      <c r="BC31" s="329"/>
      <c r="BD31" s="399"/>
      <c r="BE31" s="317"/>
      <c r="BF31" s="329"/>
      <c r="BG31" s="442"/>
      <c r="BH31" s="313" t="s">
        <v>2184</v>
      </c>
      <c r="BI31" s="329"/>
      <c r="BJ31" s="329"/>
      <c r="BK31" s="329"/>
      <c r="BL31" s="329"/>
      <c r="BM31" s="329"/>
      <c r="BN31" s="329"/>
      <c r="BO31" s="323"/>
      <c r="BP31" s="114"/>
      <c r="BQ31" s="114"/>
      <c r="BR31" s="317"/>
      <c r="BS31" s="327"/>
    </row>
    <row r="32" spans="1:71" x14ac:dyDescent="0.2">
      <c r="A32" s="322">
        <v>0.30208333333333331</v>
      </c>
      <c r="B32" s="323"/>
      <c r="C32" s="317"/>
      <c r="D32" s="329"/>
      <c r="E32" s="329"/>
      <c r="F32" s="329"/>
      <c r="G32" s="329"/>
      <c r="H32" s="329"/>
      <c r="I32" s="329"/>
      <c r="J32" s="329"/>
      <c r="K32" s="329"/>
      <c r="L32" s="329"/>
      <c r="M32" s="329"/>
      <c r="N32" s="329"/>
      <c r="O32" s="329"/>
      <c r="P32" s="329"/>
      <c r="Q32" s="329"/>
      <c r="R32" s="329"/>
      <c r="S32" s="329"/>
      <c r="T32" s="329"/>
      <c r="U32" s="329"/>
      <c r="V32" s="329"/>
      <c r="W32" s="329"/>
      <c r="X32" s="329"/>
      <c r="Y32" s="329"/>
      <c r="Z32" s="329"/>
      <c r="AA32" s="329"/>
      <c r="AB32" s="329"/>
      <c r="AC32" s="329"/>
      <c r="AD32" s="329"/>
      <c r="AE32" s="329"/>
      <c r="AF32" s="329"/>
      <c r="AG32" s="329"/>
      <c r="AH32" s="329"/>
      <c r="AI32" s="329"/>
      <c r="AJ32" s="329"/>
      <c r="AK32" s="329"/>
      <c r="AL32" s="329"/>
      <c r="AM32" s="329"/>
      <c r="AN32" s="323"/>
      <c r="AO32" s="484" t="s">
        <v>2774</v>
      </c>
      <c r="AP32" s="317"/>
      <c r="AQ32" s="329"/>
      <c r="AR32" s="329"/>
      <c r="AS32" s="436"/>
      <c r="AT32" s="443" t="s">
        <v>2776</v>
      </c>
      <c r="AU32" s="329"/>
      <c r="AV32" s="329"/>
      <c r="AW32" s="323"/>
      <c r="AX32" s="317"/>
      <c r="AY32" s="323"/>
      <c r="AZ32" s="317"/>
      <c r="BA32" s="401"/>
      <c r="BB32" s="317"/>
      <c r="BC32" s="329"/>
      <c r="BD32" s="399"/>
      <c r="BE32" s="317"/>
      <c r="BF32" s="329"/>
      <c r="BG32" s="323"/>
      <c r="BH32" s="433" t="s">
        <v>2775</v>
      </c>
      <c r="BI32" s="329"/>
      <c r="BJ32" s="329"/>
      <c r="BK32" s="329"/>
      <c r="BL32" s="329"/>
      <c r="BM32" s="329"/>
      <c r="BN32" s="329"/>
      <c r="BO32" s="387" t="s">
        <v>2284</v>
      </c>
      <c r="BP32" s="114"/>
      <c r="BQ32" s="114"/>
      <c r="BR32" s="317"/>
      <c r="BS32" s="327"/>
    </row>
    <row r="33" spans="1:71" x14ac:dyDescent="0.2">
      <c r="A33" s="322">
        <v>0.3125</v>
      </c>
      <c r="B33" s="323"/>
      <c r="C33" s="317"/>
      <c r="D33" s="329"/>
      <c r="E33" s="329"/>
      <c r="F33" s="329"/>
      <c r="G33" s="329"/>
      <c r="H33" s="329"/>
      <c r="I33" s="329"/>
      <c r="J33" s="329"/>
      <c r="K33" s="329"/>
      <c r="L33" s="329"/>
      <c r="M33" s="329"/>
      <c r="N33" s="329"/>
      <c r="O33" s="329"/>
      <c r="P33" s="329"/>
      <c r="Q33" s="329"/>
      <c r="R33" s="329"/>
      <c r="S33" s="329"/>
      <c r="T33" s="329"/>
      <c r="U33" s="329"/>
      <c r="V33" s="329"/>
      <c r="W33" s="329"/>
      <c r="X33" s="329"/>
      <c r="Y33" s="329"/>
      <c r="Z33" s="329"/>
      <c r="AA33" s="329"/>
      <c r="AB33" s="329"/>
      <c r="AC33" s="329"/>
      <c r="AD33" s="329"/>
      <c r="AE33" s="329"/>
      <c r="AF33" s="329"/>
      <c r="AG33" s="329"/>
      <c r="AH33" s="329"/>
      <c r="AI33" s="329"/>
      <c r="AJ33" s="329"/>
      <c r="AK33" s="329"/>
      <c r="AL33" s="329"/>
      <c r="AM33" s="329"/>
      <c r="AN33" s="323"/>
      <c r="AO33" s="485"/>
      <c r="AP33" s="317"/>
      <c r="AQ33" s="329"/>
      <c r="AR33" s="329"/>
      <c r="AS33" s="323"/>
      <c r="AT33" s="444"/>
      <c r="AU33" s="329"/>
      <c r="AV33" s="329"/>
      <c r="AW33" s="332" t="s">
        <v>2184</v>
      </c>
      <c r="AX33" s="317"/>
      <c r="AY33" s="323"/>
      <c r="AZ33" s="317"/>
      <c r="BA33" s="401"/>
      <c r="BB33" s="317"/>
      <c r="BC33" s="329"/>
      <c r="BD33" s="399"/>
      <c r="BE33" s="317"/>
      <c r="BF33" s="329"/>
      <c r="BG33" s="323"/>
      <c r="BH33" s="434"/>
      <c r="BI33" s="329"/>
      <c r="BJ33" s="329"/>
      <c r="BK33" s="329"/>
      <c r="BL33" s="329"/>
      <c r="BM33" s="329"/>
      <c r="BN33" s="329"/>
      <c r="BO33" s="402"/>
      <c r="BP33" s="114"/>
      <c r="BQ33" s="114"/>
      <c r="BR33" s="317"/>
      <c r="BS33" s="327"/>
    </row>
    <row r="34" spans="1:71" x14ac:dyDescent="0.2">
      <c r="A34" s="322">
        <v>0.32291666666666669</v>
      </c>
      <c r="B34" s="323"/>
      <c r="C34" s="317"/>
      <c r="D34" s="329"/>
      <c r="E34" s="329"/>
      <c r="F34" s="329"/>
      <c r="G34" s="329"/>
      <c r="H34" s="329"/>
      <c r="I34" s="329"/>
      <c r="J34" s="329"/>
      <c r="K34" s="329"/>
      <c r="L34" s="329"/>
      <c r="M34" s="329"/>
      <c r="N34" s="329"/>
      <c r="O34" s="329"/>
      <c r="P34" s="329"/>
      <c r="Q34" s="329"/>
      <c r="R34" s="329"/>
      <c r="S34" s="329"/>
      <c r="T34" s="329"/>
      <c r="U34" s="329"/>
      <c r="V34" s="329"/>
      <c r="W34" s="329"/>
      <c r="X34" s="329"/>
      <c r="Y34" s="329"/>
      <c r="Z34" s="329"/>
      <c r="AA34" s="329"/>
      <c r="AB34" s="329"/>
      <c r="AC34" s="329"/>
      <c r="AD34" s="329"/>
      <c r="AE34" s="329"/>
      <c r="AF34" s="329"/>
      <c r="AG34" s="329"/>
      <c r="AH34" s="329"/>
      <c r="AI34" s="329"/>
      <c r="AJ34" s="329"/>
      <c r="AK34" s="329"/>
      <c r="AL34" s="329"/>
      <c r="AM34" s="329"/>
      <c r="AN34" s="323"/>
      <c r="AO34" s="485"/>
      <c r="AP34" s="317"/>
      <c r="AQ34" s="329"/>
      <c r="AR34" s="329"/>
      <c r="AS34" s="323"/>
      <c r="AT34" s="444"/>
      <c r="AU34" s="329"/>
      <c r="AV34" s="329"/>
      <c r="AW34" s="398" t="s">
        <v>2882</v>
      </c>
      <c r="AX34" s="317"/>
      <c r="AY34" s="323"/>
      <c r="AZ34" s="317"/>
      <c r="BA34" s="401"/>
      <c r="BB34" s="342" t="s">
        <v>2184</v>
      </c>
      <c r="BC34" s="329"/>
      <c r="BD34" s="399"/>
      <c r="BE34" s="317"/>
      <c r="BF34" s="329"/>
      <c r="BG34" s="323"/>
      <c r="BH34" s="434"/>
      <c r="BI34" s="329"/>
      <c r="BJ34" s="329"/>
      <c r="BK34" s="329"/>
      <c r="BL34" s="329"/>
      <c r="BM34" s="329"/>
      <c r="BN34" s="329"/>
      <c r="BO34" s="323"/>
      <c r="BP34" s="114"/>
      <c r="BQ34" s="114"/>
      <c r="BR34" s="317"/>
      <c r="BS34" s="327"/>
    </row>
    <row r="35" spans="1:71" x14ac:dyDescent="0.2">
      <c r="A35" s="322">
        <v>0.33333333333333331</v>
      </c>
      <c r="B35" s="323"/>
      <c r="C35" s="317"/>
      <c r="D35" s="329"/>
      <c r="E35" s="329"/>
      <c r="F35" s="329"/>
      <c r="G35" s="329"/>
      <c r="H35" s="329"/>
      <c r="I35" s="329"/>
      <c r="J35" s="329"/>
      <c r="K35" s="329"/>
      <c r="L35" s="329"/>
      <c r="M35" s="329"/>
      <c r="N35" s="329"/>
      <c r="O35" s="329"/>
      <c r="P35" s="329"/>
      <c r="Q35" s="329"/>
      <c r="R35" s="329"/>
      <c r="S35" s="329"/>
      <c r="T35" s="329"/>
      <c r="U35" s="329"/>
      <c r="V35" s="329"/>
      <c r="W35" s="329"/>
      <c r="X35" s="329"/>
      <c r="Y35" s="329"/>
      <c r="Z35" s="329"/>
      <c r="AA35" s="329"/>
      <c r="AB35" s="329"/>
      <c r="AC35" s="329"/>
      <c r="AD35" s="329"/>
      <c r="AE35" s="329"/>
      <c r="AF35" s="329"/>
      <c r="AG35" s="329"/>
      <c r="AH35" s="329"/>
      <c r="AI35" s="329"/>
      <c r="AJ35" s="329"/>
      <c r="AK35" s="329"/>
      <c r="AL35" s="329"/>
      <c r="AM35" s="329"/>
      <c r="AN35" s="324" t="s">
        <v>2184</v>
      </c>
      <c r="AO35" s="485"/>
      <c r="AP35" s="317"/>
      <c r="AQ35" s="329"/>
      <c r="AR35" s="329"/>
      <c r="AS35" s="323"/>
      <c r="AT35" s="444"/>
      <c r="AU35" s="329"/>
      <c r="AV35" s="329"/>
      <c r="AW35" s="399"/>
      <c r="AX35" s="317"/>
      <c r="AY35" s="323"/>
      <c r="AZ35" s="317"/>
      <c r="BA35" s="323"/>
      <c r="BB35" s="423" t="s">
        <v>2778</v>
      </c>
      <c r="BC35" s="329"/>
      <c r="BD35" s="399"/>
      <c r="BE35" s="317"/>
      <c r="BF35" s="341" t="s">
        <v>2184</v>
      </c>
      <c r="BG35" s="323"/>
      <c r="BH35" s="434"/>
      <c r="BI35" s="329"/>
      <c r="BJ35" s="329"/>
      <c r="BK35" s="329"/>
      <c r="BL35" s="329"/>
      <c r="BM35" s="329"/>
      <c r="BN35" s="329"/>
      <c r="BO35" s="323"/>
      <c r="BP35" s="114"/>
      <c r="BQ35" s="114"/>
      <c r="BR35" s="317"/>
      <c r="BS35" s="327"/>
    </row>
    <row r="36" spans="1:71" x14ac:dyDescent="0.2">
      <c r="A36" s="322">
        <v>0.34375</v>
      </c>
      <c r="B36" s="323"/>
      <c r="C36" s="317"/>
      <c r="D36" s="329"/>
      <c r="E36" s="329"/>
      <c r="F36" s="329"/>
      <c r="G36" s="329"/>
      <c r="H36" s="329"/>
      <c r="I36" s="329"/>
      <c r="J36" s="329"/>
      <c r="K36" s="329"/>
      <c r="L36" s="329"/>
      <c r="M36" s="329"/>
      <c r="N36" s="329"/>
      <c r="O36" s="329"/>
      <c r="P36" s="329"/>
      <c r="Q36" s="329"/>
      <c r="R36" s="329"/>
      <c r="S36" s="329"/>
      <c r="T36" s="329"/>
      <c r="U36" s="329"/>
      <c r="V36" s="329"/>
      <c r="W36" s="329"/>
      <c r="X36" s="329"/>
      <c r="Y36" s="329"/>
      <c r="Z36" s="329"/>
      <c r="AA36" s="329"/>
      <c r="AB36" s="329"/>
      <c r="AC36" s="329"/>
      <c r="AD36" s="329"/>
      <c r="AE36" s="329"/>
      <c r="AF36" s="329"/>
      <c r="AG36" s="329"/>
      <c r="AH36" s="329"/>
      <c r="AI36" s="329"/>
      <c r="AJ36" s="329"/>
      <c r="AK36" s="329"/>
      <c r="AL36" s="329"/>
      <c r="AM36" s="329"/>
      <c r="AN36" s="411" t="s">
        <v>2779</v>
      </c>
      <c r="AO36" s="114"/>
      <c r="AP36" s="317"/>
      <c r="AQ36" s="329"/>
      <c r="AR36" s="329"/>
      <c r="AS36" s="334" t="s">
        <v>2184</v>
      </c>
      <c r="AT36" s="444"/>
      <c r="AU36" s="329"/>
      <c r="AV36" s="329"/>
      <c r="AW36" s="399"/>
      <c r="AX36" s="317"/>
      <c r="AY36" s="323"/>
      <c r="AZ36" s="317"/>
      <c r="BA36" s="323"/>
      <c r="BB36" s="424"/>
      <c r="BC36" s="329"/>
      <c r="BD36" s="399"/>
      <c r="BE36" s="317"/>
      <c r="BF36" s="453" t="s">
        <v>2192</v>
      </c>
      <c r="BG36" s="323"/>
      <c r="BH36" s="317"/>
      <c r="BI36" s="329"/>
      <c r="BJ36" s="329"/>
      <c r="BK36" s="329"/>
      <c r="BL36" s="329"/>
      <c r="BM36" s="329"/>
      <c r="BN36" s="329"/>
      <c r="BO36" s="387" t="s">
        <v>2780</v>
      </c>
      <c r="BP36" s="114"/>
      <c r="BQ36" s="114"/>
      <c r="BR36" s="317"/>
      <c r="BS36" s="327"/>
    </row>
    <row r="37" spans="1:71" x14ac:dyDescent="0.2">
      <c r="A37" s="322">
        <v>0.35416666666666669</v>
      </c>
      <c r="B37" s="323"/>
      <c r="C37" s="317"/>
      <c r="D37" s="329"/>
      <c r="E37" s="329"/>
      <c r="F37" s="329"/>
      <c r="G37" s="329"/>
      <c r="H37" s="329"/>
      <c r="I37" s="329"/>
      <c r="J37" s="329"/>
      <c r="K37" s="329"/>
      <c r="L37" s="329"/>
      <c r="M37" s="329"/>
      <c r="N37" s="329"/>
      <c r="O37" s="329"/>
      <c r="P37" s="329"/>
      <c r="Q37" s="329"/>
      <c r="R37" s="329"/>
      <c r="S37" s="329"/>
      <c r="T37" s="329"/>
      <c r="U37" s="329"/>
      <c r="V37" s="329"/>
      <c r="W37" s="329"/>
      <c r="X37" s="329"/>
      <c r="Y37" s="329"/>
      <c r="Z37" s="329"/>
      <c r="AA37" s="329"/>
      <c r="AB37" s="329"/>
      <c r="AC37" s="329"/>
      <c r="AD37" s="329"/>
      <c r="AE37" s="329"/>
      <c r="AF37" s="329"/>
      <c r="AG37" s="329"/>
      <c r="AH37" s="329"/>
      <c r="AI37" s="329"/>
      <c r="AJ37" s="329"/>
      <c r="AK37" s="329"/>
      <c r="AL37" s="427" t="s">
        <v>2644</v>
      </c>
      <c r="AM37" s="329"/>
      <c r="AN37" s="412"/>
      <c r="AO37" s="114"/>
      <c r="AP37" s="317"/>
      <c r="AQ37" s="329"/>
      <c r="AR37" s="329"/>
      <c r="AS37" s="435" t="s">
        <v>2781</v>
      </c>
      <c r="AT37" s="444"/>
      <c r="AU37" s="596" t="s">
        <v>2644</v>
      </c>
      <c r="AV37" s="329"/>
      <c r="AW37" s="399"/>
      <c r="AX37" s="317"/>
      <c r="AY37" s="323"/>
      <c r="AZ37" s="317"/>
      <c r="BA37" s="323"/>
      <c r="BB37" s="424"/>
      <c r="BC37" s="329"/>
      <c r="BD37" s="323"/>
      <c r="BE37" s="317"/>
      <c r="BF37" s="454"/>
      <c r="BG37" s="323"/>
      <c r="BH37" s="317"/>
      <c r="BI37" s="329"/>
      <c r="BJ37" s="329"/>
      <c r="BK37" s="329"/>
      <c r="BL37" s="329"/>
      <c r="BM37" s="329"/>
      <c r="BN37" s="329"/>
      <c r="BO37" s="402"/>
      <c r="BP37" s="114"/>
      <c r="BQ37" s="114"/>
      <c r="BR37" s="317"/>
      <c r="BS37" s="327"/>
    </row>
    <row r="38" spans="1:71" x14ac:dyDescent="0.2">
      <c r="A38" s="322">
        <v>0.36458333333333331</v>
      </c>
      <c r="B38" s="323"/>
      <c r="C38" s="317"/>
      <c r="D38" s="329"/>
      <c r="E38" s="329"/>
      <c r="F38" s="329"/>
      <c r="G38" s="329"/>
      <c r="H38" s="329"/>
      <c r="I38" s="329"/>
      <c r="J38" s="329"/>
      <c r="K38" s="329"/>
      <c r="L38" s="329"/>
      <c r="M38" s="329"/>
      <c r="N38" s="329"/>
      <c r="O38" s="329"/>
      <c r="P38" s="329"/>
      <c r="Q38" s="329"/>
      <c r="R38" s="329"/>
      <c r="S38" s="329"/>
      <c r="T38" s="329"/>
      <c r="U38" s="329"/>
      <c r="V38" s="329"/>
      <c r="W38" s="329"/>
      <c r="X38" s="329"/>
      <c r="Y38" s="329"/>
      <c r="Z38" s="329"/>
      <c r="AA38" s="329"/>
      <c r="AB38" s="329"/>
      <c r="AC38" s="329"/>
      <c r="AD38" s="329"/>
      <c r="AE38" s="329"/>
      <c r="AF38" s="329"/>
      <c r="AG38" s="329"/>
      <c r="AH38" s="329"/>
      <c r="AI38" s="329"/>
      <c r="AJ38" s="329"/>
      <c r="AK38" s="329"/>
      <c r="AL38" s="428"/>
      <c r="AM38" s="329"/>
      <c r="AN38" s="412"/>
      <c r="AO38" s="114"/>
      <c r="AP38" s="317"/>
      <c r="AQ38" s="329"/>
      <c r="AR38" s="329"/>
      <c r="AS38" s="436"/>
      <c r="AT38" s="317"/>
      <c r="AU38" s="597"/>
      <c r="AV38" s="329"/>
      <c r="AW38" s="399"/>
      <c r="AX38" s="317"/>
      <c r="AY38" s="323"/>
      <c r="AZ38" s="317"/>
      <c r="BA38" s="323"/>
      <c r="BB38" s="424"/>
      <c r="BC38" s="329"/>
      <c r="BD38" s="323"/>
      <c r="BE38" s="317"/>
      <c r="BF38" s="454"/>
      <c r="BG38" s="336" t="s">
        <v>2184</v>
      </c>
      <c r="BH38" s="317"/>
      <c r="BI38" s="329"/>
      <c r="BJ38" s="329"/>
      <c r="BK38" s="329"/>
      <c r="BL38" s="329"/>
      <c r="BM38" s="329"/>
      <c r="BN38" s="329"/>
      <c r="BO38" s="402"/>
      <c r="BP38" s="114"/>
      <c r="BQ38" s="114"/>
      <c r="BR38" s="317"/>
      <c r="BS38" s="327"/>
    </row>
    <row r="39" spans="1:71" x14ac:dyDescent="0.2">
      <c r="A39" s="322">
        <v>0.375</v>
      </c>
      <c r="B39" s="323"/>
      <c r="C39" s="317"/>
      <c r="D39" s="329"/>
      <c r="E39" s="329"/>
      <c r="F39" s="329"/>
      <c r="G39" s="329"/>
      <c r="H39" s="329"/>
      <c r="I39" s="329"/>
      <c r="J39" s="329"/>
      <c r="K39" s="329"/>
      <c r="L39" s="329"/>
      <c r="M39" s="329"/>
      <c r="N39" s="329"/>
      <c r="O39" s="329"/>
      <c r="P39" s="329"/>
      <c r="Q39" s="329"/>
      <c r="R39" s="329"/>
      <c r="S39" s="329"/>
      <c r="T39" s="329"/>
      <c r="U39" s="329"/>
      <c r="V39" s="329"/>
      <c r="W39" s="329"/>
      <c r="X39" s="329"/>
      <c r="Y39" s="329"/>
      <c r="Z39" s="329"/>
      <c r="AA39" s="329"/>
      <c r="AB39" s="329"/>
      <c r="AC39" s="329"/>
      <c r="AD39" s="403" t="s">
        <v>2235</v>
      </c>
      <c r="AE39" s="329"/>
      <c r="AF39" s="329"/>
      <c r="AG39" s="329"/>
      <c r="AH39" s="329"/>
      <c r="AI39" s="329"/>
      <c r="AJ39" s="329"/>
      <c r="AK39" s="329"/>
      <c r="AL39" s="427" t="s">
        <v>2782</v>
      </c>
      <c r="AM39" s="329"/>
      <c r="AN39" s="412"/>
      <c r="AO39" s="114"/>
      <c r="AP39" s="317"/>
      <c r="AQ39" s="329"/>
      <c r="AR39" s="330" t="s">
        <v>2184</v>
      </c>
      <c r="AS39" s="436"/>
      <c r="AT39" s="317"/>
      <c r="AU39" s="596" t="s">
        <v>2783</v>
      </c>
      <c r="AV39" s="329"/>
      <c r="AW39" s="399"/>
      <c r="AX39" s="317"/>
      <c r="AY39" s="323"/>
      <c r="AZ39" s="317"/>
      <c r="BA39" s="400" t="s">
        <v>2784</v>
      </c>
      <c r="BB39" s="317"/>
      <c r="BC39" s="329"/>
      <c r="BD39" s="332" t="s">
        <v>2184</v>
      </c>
      <c r="BE39" s="317"/>
      <c r="BF39" s="329"/>
      <c r="BG39" s="441" t="s">
        <v>2769</v>
      </c>
      <c r="BH39" s="317"/>
      <c r="BI39" s="329"/>
      <c r="BJ39" s="329"/>
      <c r="BK39" s="329"/>
      <c r="BL39" s="329"/>
      <c r="BM39" s="329"/>
      <c r="BN39" s="329"/>
      <c r="BO39" s="402"/>
      <c r="BP39" s="114"/>
      <c r="BQ39" s="114"/>
      <c r="BR39" s="317"/>
      <c r="BS39" s="327"/>
    </row>
    <row r="40" spans="1:71" x14ac:dyDescent="0.2">
      <c r="A40" s="322">
        <v>0.38541666666666669</v>
      </c>
      <c r="B40" s="323"/>
      <c r="C40" s="317"/>
      <c r="D40" s="329"/>
      <c r="E40" s="329"/>
      <c r="F40" s="329"/>
      <c r="G40" s="329"/>
      <c r="H40" s="329"/>
      <c r="I40" s="329"/>
      <c r="J40" s="329"/>
      <c r="K40" s="329"/>
      <c r="L40" s="329"/>
      <c r="M40" s="329"/>
      <c r="N40" s="329"/>
      <c r="O40" s="329"/>
      <c r="P40" s="329"/>
      <c r="Q40" s="329"/>
      <c r="R40" s="329"/>
      <c r="S40" s="329"/>
      <c r="T40" s="329"/>
      <c r="U40" s="329"/>
      <c r="V40" s="329"/>
      <c r="W40" s="329"/>
      <c r="X40" s="329"/>
      <c r="Y40" s="329"/>
      <c r="Z40" s="329"/>
      <c r="AA40" s="329"/>
      <c r="AB40" s="329"/>
      <c r="AC40" s="329"/>
      <c r="AD40" s="404"/>
      <c r="AE40" s="329"/>
      <c r="AF40" s="329"/>
      <c r="AG40" s="329"/>
      <c r="AH40" s="329"/>
      <c r="AI40" s="329"/>
      <c r="AJ40" s="329"/>
      <c r="AK40" s="329"/>
      <c r="AL40" s="428"/>
      <c r="AM40" s="329"/>
      <c r="AN40" s="323"/>
      <c r="AO40" s="114"/>
      <c r="AP40" s="317"/>
      <c r="AQ40" s="329"/>
      <c r="AR40" s="457" t="s">
        <v>2785</v>
      </c>
      <c r="AS40" s="436"/>
      <c r="AT40" s="314" t="s">
        <v>2184</v>
      </c>
      <c r="AU40" s="597"/>
      <c r="AV40" s="329"/>
      <c r="AW40" s="323"/>
      <c r="AX40" s="317"/>
      <c r="AY40" s="323"/>
      <c r="AZ40" s="317"/>
      <c r="BA40" s="401"/>
      <c r="BB40" s="317"/>
      <c r="BC40" s="329"/>
      <c r="BD40" s="398" t="s">
        <v>2777</v>
      </c>
      <c r="BE40" s="317"/>
      <c r="BF40" s="329"/>
      <c r="BG40" s="442"/>
      <c r="BH40" s="313" t="s">
        <v>2184</v>
      </c>
      <c r="BI40" s="329"/>
      <c r="BJ40" s="329"/>
      <c r="BK40" s="329"/>
      <c r="BL40" s="329"/>
      <c r="BM40" s="329"/>
      <c r="BN40" s="329"/>
      <c r="BO40" s="323"/>
      <c r="BP40" s="114"/>
      <c r="BQ40" s="114"/>
      <c r="BR40" s="317"/>
      <c r="BS40" s="327"/>
    </row>
    <row r="41" spans="1:71" x14ac:dyDescent="0.2">
      <c r="A41" s="322">
        <v>0.39583333333333331</v>
      </c>
      <c r="B41" s="323"/>
      <c r="C41" s="317"/>
      <c r="D41" s="329"/>
      <c r="E41" s="329"/>
      <c r="F41" s="329"/>
      <c r="G41" s="329"/>
      <c r="H41" s="329"/>
      <c r="I41" s="329"/>
      <c r="J41" s="329"/>
      <c r="K41" s="329"/>
      <c r="L41" s="329"/>
      <c r="M41" s="329"/>
      <c r="N41" s="329"/>
      <c r="O41" s="329"/>
      <c r="P41" s="329"/>
      <c r="Q41" s="329"/>
      <c r="R41" s="329"/>
      <c r="S41" s="329"/>
      <c r="T41" s="329"/>
      <c r="U41" s="329"/>
      <c r="V41" s="329"/>
      <c r="W41" s="329"/>
      <c r="X41" s="329"/>
      <c r="Y41" s="329"/>
      <c r="Z41" s="329"/>
      <c r="AA41" s="329"/>
      <c r="AB41" s="329"/>
      <c r="AC41" s="329"/>
      <c r="AD41" s="404"/>
      <c r="AE41" s="329"/>
      <c r="AF41" s="329"/>
      <c r="AG41" s="329"/>
      <c r="AH41" s="329"/>
      <c r="AI41" s="329"/>
      <c r="AJ41" s="329"/>
      <c r="AK41" s="329"/>
      <c r="AL41" s="428"/>
      <c r="AM41" s="329"/>
      <c r="AN41" s="323"/>
      <c r="AO41" s="114"/>
      <c r="AP41" s="317"/>
      <c r="AQ41" s="329"/>
      <c r="AR41" s="388"/>
      <c r="AS41" s="323"/>
      <c r="AT41" s="443" t="s">
        <v>2786</v>
      </c>
      <c r="AU41" s="597"/>
      <c r="AV41" s="329"/>
      <c r="AW41" s="323"/>
      <c r="AX41" s="317"/>
      <c r="AY41" s="323"/>
      <c r="AZ41" s="317"/>
      <c r="BA41" s="401"/>
      <c r="BB41" s="317"/>
      <c r="BC41" s="329"/>
      <c r="BD41" s="399"/>
      <c r="BE41" s="317"/>
      <c r="BF41" s="329"/>
      <c r="BG41" s="323"/>
      <c r="BH41" s="433" t="s">
        <v>2787</v>
      </c>
      <c r="BI41" s="329"/>
      <c r="BJ41" s="329"/>
      <c r="BK41" s="329"/>
      <c r="BL41" s="329"/>
      <c r="BM41" s="329"/>
      <c r="BN41" s="329"/>
      <c r="BO41" s="387" t="s">
        <v>2788</v>
      </c>
      <c r="BP41" s="114"/>
      <c r="BQ41" s="114"/>
      <c r="BR41" s="317"/>
      <c r="BS41" s="327"/>
    </row>
    <row r="42" spans="1:71" x14ac:dyDescent="0.2">
      <c r="A42" s="322">
        <v>0.40625</v>
      </c>
      <c r="B42" s="323"/>
      <c r="C42" s="317"/>
      <c r="D42" s="329"/>
      <c r="E42" s="329"/>
      <c r="F42" s="329"/>
      <c r="G42" s="329"/>
      <c r="H42" s="329"/>
      <c r="I42" s="329"/>
      <c r="J42" s="329"/>
      <c r="K42" s="329"/>
      <c r="L42" s="329"/>
      <c r="M42" s="329"/>
      <c r="N42" s="329"/>
      <c r="O42" s="329"/>
      <c r="P42" s="329"/>
      <c r="Q42" s="329"/>
      <c r="R42" s="329"/>
      <c r="S42" s="329"/>
      <c r="T42" s="329"/>
      <c r="U42" s="329"/>
      <c r="V42" s="329"/>
      <c r="W42" s="329"/>
      <c r="X42" s="329"/>
      <c r="Y42" s="329"/>
      <c r="Z42" s="329"/>
      <c r="AA42" s="329"/>
      <c r="AB42" s="329"/>
      <c r="AC42" s="329"/>
      <c r="AD42" s="404"/>
      <c r="AE42" s="329"/>
      <c r="AF42" s="329"/>
      <c r="AG42" s="329"/>
      <c r="AH42" s="329"/>
      <c r="AI42" s="329"/>
      <c r="AJ42" s="329"/>
      <c r="AK42" s="329"/>
      <c r="AL42" s="428"/>
      <c r="AM42" s="329"/>
      <c r="AN42" s="323"/>
      <c r="AO42" s="114"/>
      <c r="AP42" s="317"/>
      <c r="AQ42" s="329"/>
      <c r="AR42" s="388"/>
      <c r="AS42" s="323"/>
      <c r="AT42" s="444"/>
      <c r="AU42" s="597"/>
      <c r="AV42" s="329"/>
      <c r="AW42" s="323"/>
      <c r="AX42" s="317"/>
      <c r="AY42" s="323"/>
      <c r="AZ42" s="317"/>
      <c r="BA42" s="401"/>
      <c r="BB42" s="342" t="s">
        <v>2184</v>
      </c>
      <c r="BC42" s="329"/>
      <c r="BD42" s="399"/>
      <c r="BE42" s="317"/>
      <c r="BF42" s="329"/>
      <c r="BG42" s="323"/>
      <c r="BH42" s="434"/>
      <c r="BI42" s="329"/>
      <c r="BJ42" s="329"/>
      <c r="BK42" s="329"/>
      <c r="BL42" s="329"/>
      <c r="BM42" s="329"/>
      <c r="BN42" s="329"/>
      <c r="BO42" s="402"/>
      <c r="BP42" s="114"/>
      <c r="BQ42" s="114"/>
      <c r="BR42" s="317"/>
      <c r="BS42" s="327"/>
    </row>
    <row r="43" spans="1:71" x14ac:dyDescent="0.2">
      <c r="A43" s="322">
        <v>0.41666666666666669</v>
      </c>
      <c r="B43" s="323"/>
      <c r="C43" s="317"/>
      <c r="D43" s="329"/>
      <c r="E43" s="329"/>
      <c r="F43" s="329"/>
      <c r="G43" s="329"/>
      <c r="H43" s="329"/>
      <c r="I43" s="329"/>
      <c r="J43" s="329"/>
      <c r="K43" s="329"/>
      <c r="L43" s="329"/>
      <c r="M43" s="329"/>
      <c r="N43" s="329"/>
      <c r="O43" s="329"/>
      <c r="P43" s="329"/>
      <c r="Q43" s="329"/>
      <c r="R43" s="329"/>
      <c r="S43" s="329"/>
      <c r="T43" s="329"/>
      <c r="U43" s="329"/>
      <c r="V43" s="329"/>
      <c r="W43" s="329"/>
      <c r="X43" s="329"/>
      <c r="Y43" s="329"/>
      <c r="Z43" s="329"/>
      <c r="AA43" s="329"/>
      <c r="AB43" s="329"/>
      <c r="AC43" s="329"/>
      <c r="AD43" s="404"/>
      <c r="AE43" s="329"/>
      <c r="AF43" s="329"/>
      <c r="AG43" s="329"/>
      <c r="AH43" s="329"/>
      <c r="AI43" s="329"/>
      <c r="AJ43" s="329"/>
      <c r="AK43" s="329"/>
      <c r="AL43" s="595" t="s">
        <v>2184</v>
      </c>
      <c r="AM43" s="329"/>
      <c r="AN43" s="324" t="s">
        <v>2184</v>
      </c>
      <c r="AO43" s="114"/>
      <c r="AP43" s="317"/>
      <c r="AQ43" s="329"/>
      <c r="AR43" s="388"/>
      <c r="AS43" s="334" t="s">
        <v>2184</v>
      </c>
      <c r="AT43" s="444"/>
      <c r="AU43" s="597"/>
      <c r="AV43" s="329"/>
      <c r="AW43" s="332" t="s">
        <v>2184</v>
      </c>
      <c r="AX43" s="317"/>
      <c r="AY43" s="323"/>
      <c r="AZ43" s="317"/>
      <c r="BA43" s="323"/>
      <c r="BB43" s="423" t="s">
        <v>2789</v>
      </c>
      <c r="BC43" s="329"/>
      <c r="BD43" s="399"/>
      <c r="BE43" s="317"/>
      <c r="BF43" s="329"/>
      <c r="BG43" s="323"/>
      <c r="BH43" s="434"/>
      <c r="BI43" s="329"/>
      <c r="BJ43" s="329"/>
      <c r="BK43" s="329"/>
      <c r="BL43" s="329"/>
      <c r="BM43" s="329"/>
      <c r="BN43" s="329"/>
      <c r="BO43" s="402"/>
      <c r="BP43" s="385" t="s">
        <v>2790</v>
      </c>
      <c r="BQ43" s="114"/>
      <c r="BR43" s="317"/>
      <c r="BS43" s="327"/>
    </row>
    <row r="44" spans="1:71" x14ac:dyDescent="0.2">
      <c r="A44" s="322">
        <v>0.42708333333333331</v>
      </c>
      <c r="B44" s="323"/>
      <c r="C44" s="317"/>
      <c r="D44" s="329"/>
      <c r="E44" s="329"/>
      <c r="F44" s="329"/>
      <c r="G44" s="329"/>
      <c r="H44" s="329"/>
      <c r="I44" s="329"/>
      <c r="J44" s="329"/>
      <c r="K44" s="329"/>
      <c r="L44" s="329"/>
      <c r="M44" s="329"/>
      <c r="N44" s="329"/>
      <c r="O44" s="329"/>
      <c r="P44" s="329"/>
      <c r="Q44" s="329"/>
      <c r="R44" s="329"/>
      <c r="S44" s="329"/>
      <c r="T44" s="329"/>
      <c r="U44" s="329"/>
      <c r="V44" s="329"/>
      <c r="W44" s="329"/>
      <c r="X44" s="329"/>
      <c r="Y44" s="329"/>
      <c r="Z44" s="329"/>
      <c r="AA44" s="329"/>
      <c r="AB44" s="329"/>
      <c r="AC44" s="329"/>
      <c r="AD44" s="404"/>
      <c r="AE44" s="329"/>
      <c r="AF44" s="329"/>
      <c r="AG44" s="329"/>
      <c r="AH44" s="329"/>
      <c r="AI44" s="329"/>
      <c r="AJ44" s="329"/>
      <c r="AK44" s="329"/>
      <c r="AL44" s="596" t="s">
        <v>2792</v>
      </c>
      <c r="AM44" s="329"/>
      <c r="AN44" s="411" t="s">
        <v>2193</v>
      </c>
      <c r="AO44" s="114"/>
      <c r="AP44" s="317"/>
      <c r="AQ44" s="329"/>
      <c r="AR44" s="329"/>
      <c r="AS44" s="435" t="s">
        <v>2793</v>
      </c>
      <c r="AT44" s="444"/>
      <c r="AU44" s="597"/>
      <c r="AV44" s="329"/>
      <c r="AW44" s="398" t="s">
        <v>2791</v>
      </c>
      <c r="AX44" s="317"/>
      <c r="AY44" s="323"/>
      <c r="AZ44" s="317"/>
      <c r="BA44" s="323"/>
      <c r="BB44" s="424"/>
      <c r="BC44" s="329"/>
      <c r="BD44" s="323"/>
      <c r="BE44" s="317"/>
      <c r="BF44" s="329"/>
      <c r="BG44" s="336" t="s">
        <v>2184</v>
      </c>
      <c r="BH44" s="434"/>
      <c r="BI44" s="329"/>
      <c r="BJ44" s="329"/>
      <c r="BK44" s="329"/>
      <c r="BL44" s="329"/>
      <c r="BM44" s="329"/>
      <c r="BN44" s="329"/>
      <c r="BO44" s="323"/>
      <c r="BP44" s="386"/>
      <c r="BQ44" s="114"/>
      <c r="BR44" s="317"/>
      <c r="BS44" s="327"/>
    </row>
    <row r="45" spans="1:71" x14ac:dyDescent="0.2">
      <c r="A45" s="322">
        <v>0.4375</v>
      </c>
      <c r="B45" s="323"/>
      <c r="C45" s="317"/>
      <c r="D45" s="329"/>
      <c r="E45" s="329"/>
      <c r="F45" s="329"/>
      <c r="G45" s="329"/>
      <c r="H45" s="329"/>
      <c r="I45" s="329"/>
      <c r="J45" s="329"/>
      <c r="K45" s="329"/>
      <c r="L45" s="329"/>
      <c r="M45" s="329"/>
      <c r="N45" s="329"/>
      <c r="O45" s="329"/>
      <c r="P45" s="329"/>
      <c r="Q45" s="329"/>
      <c r="R45" s="329"/>
      <c r="S45" s="329"/>
      <c r="T45" s="329"/>
      <c r="U45" s="329"/>
      <c r="V45" s="329"/>
      <c r="W45" s="329"/>
      <c r="X45" s="329"/>
      <c r="Y45" s="329"/>
      <c r="Z45" s="329"/>
      <c r="AA45" s="329"/>
      <c r="AB45" s="329"/>
      <c r="AC45" s="329"/>
      <c r="AD45" s="404"/>
      <c r="AE45" s="329"/>
      <c r="AF45" s="329"/>
      <c r="AG45" s="329"/>
      <c r="AH45" s="329"/>
      <c r="AI45" s="329"/>
      <c r="AJ45" s="329"/>
      <c r="AK45" s="329"/>
      <c r="AL45" s="597"/>
      <c r="AM45" s="329"/>
      <c r="AN45" s="412"/>
      <c r="AO45" s="114"/>
      <c r="AP45" s="317"/>
      <c r="AQ45" s="329"/>
      <c r="AR45" s="329"/>
      <c r="AS45" s="436"/>
      <c r="AT45" s="317"/>
      <c r="AU45" s="597"/>
      <c r="AV45" s="329"/>
      <c r="AW45" s="399"/>
      <c r="AX45" s="317"/>
      <c r="AY45" s="323"/>
      <c r="AZ45" s="317"/>
      <c r="BA45" s="323"/>
      <c r="BB45" s="424"/>
      <c r="BC45" s="329"/>
      <c r="BD45" s="323"/>
      <c r="BE45" s="317"/>
      <c r="BF45" s="329"/>
      <c r="BG45" s="441" t="s">
        <v>2769</v>
      </c>
      <c r="BH45" s="317"/>
      <c r="BI45" s="329"/>
      <c r="BJ45" s="329"/>
      <c r="BK45" s="329"/>
      <c r="BL45" s="329"/>
      <c r="BM45" s="329"/>
      <c r="BN45" s="329"/>
      <c r="BO45" s="323"/>
      <c r="BP45" s="386"/>
      <c r="BQ45" s="114"/>
      <c r="BR45" s="317"/>
      <c r="BS45" s="327"/>
    </row>
    <row r="46" spans="1:71" x14ac:dyDescent="0.2">
      <c r="A46" s="322">
        <v>0.44791666666666669</v>
      </c>
      <c r="B46" s="323"/>
      <c r="C46" s="317"/>
      <c r="D46" s="329"/>
      <c r="E46" s="586" t="s">
        <v>2184</v>
      </c>
      <c r="F46" s="329"/>
      <c r="G46" s="329"/>
      <c r="H46" s="329"/>
      <c r="I46" s="329"/>
      <c r="J46" s="329"/>
      <c r="K46" s="329"/>
      <c r="L46" s="329"/>
      <c r="M46" s="329"/>
      <c r="N46" s="329"/>
      <c r="O46" s="329"/>
      <c r="P46" s="329"/>
      <c r="Q46" s="329"/>
      <c r="R46" s="329"/>
      <c r="S46" s="329"/>
      <c r="T46" s="329"/>
      <c r="U46" s="329"/>
      <c r="V46" s="329"/>
      <c r="W46" s="329"/>
      <c r="X46" s="329"/>
      <c r="Y46" s="329"/>
      <c r="Z46" s="329"/>
      <c r="AA46" s="329"/>
      <c r="AB46" s="329"/>
      <c r="AC46" s="329"/>
      <c r="AD46" s="404"/>
      <c r="AE46" s="329"/>
      <c r="AF46" s="329"/>
      <c r="AG46" s="329"/>
      <c r="AH46" s="329"/>
      <c r="AI46" s="329"/>
      <c r="AJ46" s="329"/>
      <c r="AK46" s="329"/>
      <c r="AL46" s="597"/>
      <c r="AM46" s="329"/>
      <c r="AN46" s="412"/>
      <c r="AO46" s="114"/>
      <c r="AP46" s="317"/>
      <c r="AQ46" s="329"/>
      <c r="AR46" s="329"/>
      <c r="AS46" s="436"/>
      <c r="AT46" s="317"/>
      <c r="AU46" s="597"/>
      <c r="AV46" s="329"/>
      <c r="AW46" s="399"/>
      <c r="AX46" s="317"/>
      <c r="AY46" s="323"/>
      <c r="AZ46" s="317"/>
      <c r="BA46" s="331" t="s">
        <v>2184</v>
      </c>
      <c r="BB46" s="424"/>
      <c r="BC46" s="329"/>
      <c r="BD46" s="323"/>
      <c r="BE46" s="317"/>
      <c r="BF46" s="341" t="s">
        <v>2184</v>
      </c>
      <c r="BG46" s="442"/>
      <c r="BH46" s="317"/>
      <c r="BI46" s="329"/>
      <c r="BJ46" s="329"/>
      <c r="BK46" s="329"/>
      <c r="BL46" s="329"/>
      <c r="BM46" s="329"/>
      <c r="BN46" s="329"/>
      <c r="BO46" s="323"/>
      <c r="BP46" s="114"/>
      <c r="BQ46" s="114"/>
      <c r="BR46" s="317"/>
      <c r="BS46" s="327"/>
    </row>
    <row r="47" spans="1:71" x14ac:dyDescent="0.2">
      <c r="A47" s="322">
        <v>0.45833333333333331</v>
      </c>
      <c r="B47" s="323"/>
      <c r="C47" s="317"/>
      <c r="D47" s="329"/>
      <c r="E47" s="587" t="s">
        <v>2795</v>
      </c>
      <c r="F47" s="329"/>
      <c r="G47" s="329"/>
      <c r="H47" s="329"/>
      <c r="I47" s="329"/>
      <c r="J47" s="329"/>
      <c r="K47" s="329"/>
      <c r="L47" s="329"/>
      <c r="M47" s="329"/>
      <c r="N47" s="329"/>
      <c r="O47" s="329"/>
      <c r="P47" s="329"/>
      <c r="Q47" s="329"/>
      <c r="R47" s="329"/>
      <c r="S47" s="329"/>
      <c r="T47" s="329"/>
      <c r="U47" s="329"/>
      <c r="V47" s="329"/>
      <c r="W47" s="329"/>
      <c r="X47" s="329"/>
      <c r="Y47" s="329"/>
      <c r="Z47" s="329"/>
      <c r="AA47" s="329"/>
      <c r="AB47" s="329"/>
      <c r="AC47" s="329"/>
      <c r="AD47" s="404"/>
      <c r="AE47" s="329"/>
      <c r="AF47" s="329"/>
      <c r="AG47" s="329"/>
      <c r="AH47" s="329"/>
      <c r="AI47" s="329"/>
      <c r="AJ47" s="329"/>
      <c r="AK47" s="329"/>
      <c r="AL47" s="597"/>
      <c r="AM47" s="329"/>
      <c r="AN47" s="323"/>
      <c r="AO47" s="114"/>
      <c r="AP47" s="317"/>
      <c r="AQ47" s="329"/>
      <c r="AR47" s="329"/>
      <c r="AS47" s="436"/>
      <c r="AT47" s="317"/>
      <c r="AU47" s="597"/>
      <c r="AV47" s="329"/>
      <c r="AW47" s="399"/>
      <c r="AX47" s="315" t="s">
        <v>2184</v>
      </c>
      <c r="AY47" s="323"/>
      <c r="AZ47" s="317"/>
      <c r="BA47" s="400" t="s">
        <v>2784</v>
      </c>
      <c r="BB47" s="317"/>
      <c r="BC47" s="329"/>
      <c r="BD47" s="323"/>
      <c r="BE47" s="317"/>
      <c r="BF47" s="453" t="s">
        <v>2794</v>
      </c>
      <c r="BG47" s="323"/>
      <c r="BH47" s="317"/>
      <c r="BI47" s="329"/>
      <c r="BJ47" s="329"/>
      <c r="BK47" s="329"/>
      <c r="BL47" s="329"/>
      <c r="BM47" s="329"/>
      <c r="BN47" s="329"/>
      <c r="BO47" s="387" t="s">
        <v>2796</v>
      </c>
      <c r="BP47" s="114"/>
      <c r="BQ47" s="114"/>
      <c r="BR47" s="317"/>
      <c r="BS47" s="327"/>
    </row>
    <row r="48" spans="1:71" x14ac:dyDescent="0.2">
      <c r="A48" s="322">
        <v>0.46875</v>
      </c>
      <c r="B48" s="323"/>
      <c r="C48" s="317"/>
      <c r="D48" s="329"/>
      <c r="E48" s="588"/>
      <c r="F48" s="329"/>
      <c r="G48" s="329"/>
      <c r="H48" s="329"/>
      <c r="I48" s="329"/>
      <c r="J48" s="329"/>
      <c r="K48" s="329"/>
      <c r="L48" s="329"/>
      <c r="M48" s="329"/>
      <c r="N48" s="329"/>
      <c r="O48" s="329"/>
      <c r="P48" s="329"/>
      <c r="Q48" s="329"/>
      <c r="R48" s="329"/>
      <c r="S48" s="329"/>
      <c r="T48" s="329"/>
      <c r="U48" s="329"/>
      <c r="V48" s="329"/>
      <c r="W48" s="329"/>
      <c r="X48" s="329"/>
      <c r="Y48" s="329"/>
      <c r="Z48" s="329"/>
      <c r="AA48" s="329"/>
      <c r="AB48" s="329"/>
      <c r="AC48" s="329"/>
      <c r="AD48" s="404"/>
      <c r="AE48" s="329"/>
      <c r="AF48" s="329"/>
      <c r="AG48" s="329"/>
      <c r="AH48" s="329"/>
      <c r="AI48" s="329"/>
      <c r="AJ48" s="329"/>
      <c r="AK48" s="329"/>
      <c r="AL48" s="597"/>
      <c r="AM48" s="329"/>
      <c r="AN48" s="323"/>
      <c r="AO48" s="114"/>
      <c r="AP48" s="317"/>
      <c r="AQ48" s="329"/>
      <c r="AR48" s="329"/>
      <c r="AS48" s="436"/>
      <c r="AT48" s="314" t="s">
        <v>2184</v>
      </c>
      <c r="AU48" s="597"/>
      <c r="AV48" s="329"/>
      <c r="AW48" s="323"/>
      <c r="AX48" s="429" t="s">
        <v>2797</v>
      </c>
      <c r="AY48" s="323"/>
      <c r="AZ48" s="317"/>
      <c r="BA48" s="401"/>
      <c r="BB48" s="317"/>
      <c r="BC48" s="329"/>
      <c r="BD48" s="323"/>
      <c r="BE48" s="317"/>
      <c r="BF48" s="454"/>
      <c r="BG48" s="323"/>
      <c r="BH48" s="317"/>
      <c r="BI48" s="329"/>
      <c r="BJ48" s="329"/>
      <c r="BK48" s="329"/>
      <c r="BL48" s="329"/>
      <c r="BM48" s="329"/>
      <c r="BN48" s="329"/>
      <c r="BO48" s="402"/>
      <c r="BP48" s="114"/>
      <c r="BQ48" s="114"/>
      <c r="BR48" s="317"/>
      <c r="BS48" s="327"/>
    </row>
    <row r="49" spans="1:71" x14ac:dyDescent="0.2">
      <c r="A49" s="322">
        <v>0.47916666666666669</v>
      </c>
      <c r="B49" s="451" t="s">
        <v>2197</v>
      </c>
      <c r="C49" s="317"/>
      <c r="D49" s="329"/>
      <c r="E49" s="588"/>
      <c r="F49" s="329"/>
      <c r="G49" s="329"/>
      <c r="H49" s="329"/>
      <c r="I49" s="329"/>
      <c r="J49" s="329"/>
      <c r="K49" s="329"/>
      <c r="L49" s="329"/>
      <c r="M49" s="329"/>
      <c r="N49" s="329"/>
      <c r="O49" s="329"/>
      <c r="P49" s="329"/>
      <c r="Q49" s="329"/>
      <c r="R49" s="329"/>
      <c r="S49" s="329"/>
      <c r="T49" s="329"/>
      <c r="U49" s="329"/>
      <c r="V49" s="329"/>
      <c r="W49" s="329"/>
      <c r="X49" s="329"/>
      <c r="Y49" s="329"/>
      <c r="Z49" s="329"/>
      <c r="AA49" s="329"/>
      <c r="AB49" s="329"/>
      <c r="AC49" s="329"/>
      <c r="AD49" s="404"/>
      <c r="AE49" s="329"/>
      <c r="AF49" s="329"/>
      <c r="AG49" s="329"/>
      <c r="AH49" s="329"/>
      <c r="AI49" s="329"/>
      <c r="AJ49" s="329"/>
      <c r="AK49" s="329"/>
      <c r="AL49" s="329"/>
      <c r="AM49" s="329"/>
      <c r="AN49" s="323"/>
      <c r="AO49" s="114"/>
      <c r="AP49" s="317"/>
      <c r="AQ49" s="329"/>
      <c r="AR49" s="329"/>
      <c r="AS49" s="323"/>
      <c r="AT49" s="443" t="s">
        <v>2798</v>
      </c>
      <c r="AU49" s="597"/>
      <c r="AV49" s="403" t="s">
        <v>2799</v>
      </c>
      <c r="AW49" s="323"/>
      <c r="AX49" s="430"/>
      <c r="AY49" s="323"/>
      <c r="AZ49" s="317"/>
      <c r="BA49" s="401"/>
      <c r="BB49" s="342" t="s">
        <v>2184</v>
      </c>
      <c r="BC49" s="329"/>
      <c r="BD49" s="323"/>
      <c r="BE49" s="317"/>
      <c r="BF49" s="454"/>
      <c r="BG49" s="323"/>
      <c r="BH49" s="317"/>
      <c r="BI49" s="329"/>
      <c r="BJ49" s="329"/>
      <c r="BK49" s="329"/>
      <c r="BL49" s="329"/>
      <c r="BM49" s="329"/>
      <c r="BN49" s="329"/>
      <c r="BO49" s="323"/>
      <c r="BP49" s="114"/>
      <c r="BQ49" s="114"/>
      <c r="BR49" s="317"/>
      <c r="BS49" s="327"/>
    </row>
    <row r="50" spans="1:71" x14ac:dyDescent="0.2">
      <c r="A50" s="322">
        <v>0.48958333333333331</v>
      </c>
      <c r="B50" s="452"/>
      <c r="C50" s="317"/>
      <c r="D50" s="329"/>
      <c r="E50" s="588"/>
      <c r="F50" s="329"/>
      <c r="G50" s="329"/>
      <c r="H50" s="329"/>
      <c r="I50" s="329"/>
      <c r="J50" s="329"/>
      <c r="K50" s="329"/>
      <c r="L50" s="329"/>
      <c r="M50" s="329"/>
      <c r="N50" s="329"/>
      <c r="O50" s="329"/>
      <c r="P50" s="329"/>
      <c r="Q50" s="329"/>
      <c r="R50" s="329"/>
      <c r="S50" s="329"/>
      <c r="T50" s="329"/>
      <c r="U50" s="329"/>
      <c r="V50" s="329"/>
      <c r="W50" s="329"/>
      <c r="X50" s="329"/>
      <c r="Y50" s="329"/>
      <c r="Z50" s="329"/>
      <c r="AA50" s="329"/>
      <c r="AB50" s="329"/>
      <c r="AC50" s="329"/>
      <c r="AD50" s="404"/>
      <c r="AE50" s="329"/>
      <c r="AF50" s="329"/>
      <c r="AG50" s="329"/>
      <c r="AH50" s="329"/>
      <c r="AI50" s="329"/>
      <c r="AJ50" s="329"/>
      <c r="AK50" s="329"/>
      <c r="AL50" s="329"/>
      <c r="AM50" s="329"/>
      <c r="AN50" s="323"/>
      <c r="AO50" s="114"/>
      <c r="AP50" s="317"/>
      <c r="AQ50" s="329"/>
      <c r="AR50" s="329"/>
      <c r="AS50" s="323"/>
      <c r="AT50" s="444"/>
      <c r="AU50" s="597"/>
      <c r="AV50" s="404"/>
      <c r="AW50" s="323"/>
      <c r="AX50" s="430"/>
      <c r="AY50" s="323"/>
      <c r="AZ50" s="317"/>
      <c r="BA50" s="401"/>
      <c r="BB50" s="423" t="s">
        <v>2800</v>
      </c>
      <c r="BC50" s="329"/>
      <c r="BD50" s="323"/>
      <c r="BE50" s="317"/>
      <c r="BF50" s="454"/>
      <c r="BG50" s="323"/>
      <c r="BH50" s="317"/>
      <c r="BI50" s="329"/>
      <c r="BJ50" s="329"/>
      <c r="BK50" s="329"/>
      <c r="BL50" s="329"/>
      <c r="BM50" s="329"/>
      <c r="BN50" s="329"/>
      <c r="BO50" s="323"/>
      <c r="BP50" s="114"/>
      <c r="BQ50" s="114"/>
      <c r="BR50" s="317"/>
      <c r="BS50" s="327"/>
    </row>
    <row r="51" spans="1:71" x14ac:dyDescent="0.2">
      <c r="A51" s="322">
        <v>0.5</v>
      </c>
      <c r="B51" s="451" t="s">
        <v>2282</v>
      </c>
      <c r="C51" s="317"/>
      <c r="D51" s="329"/>
      <c r="E51" s="329"/>
      <c r="F51" s="329"/>
      <c r="G51" s="329"/>
      <c r="H51" s="329"/>
      <c r="I51" s="329"/>
      <c r="J51" s="329"/>
      <c r="K51" s="329"/>
      <c r="L51" s="329"/>
      <c r="M51" s="329"/>
      <c r="N51" s="329"/>
      <c r="O51" s="329"/>
      <c r="P51" s="329"/>
      <c r="Q51" s="329"/>
      <c r="R51" s="329"/>
      <c r="S51" s="329"/>
      <c r="T51" s="329"/>
      <c r="U51" s="329"/>
      <c r="V51" s="329"/>
      <c r="W51" s="329"/>
      <c r="X51" s="329"/>
      <c r="Y51" s="329"/>
      <c r="Z51" s="329"/>
      <c r="AA51" s="329"/>
      <c r="AB51" s="329"/>
      <c r="AC51" s="329"/>
      <c r="AD51" s="404"/>
      <c r="AE51" s="329"/>
      <c r="AF51" s="329"/>
      <c r="AG51" s="329"/>
      <c r="AH51" s="329"/>
      <c r="AI51" s="329"/>
      <c r="AJ51" s="329"/>
      <c r="AK51" s="329"/>
      <c r="AL51" s="407" t="s">
        <v>2671</v>
      </c>
      <c r="AM51" s="329"/>
      <c r="AN51" s="323"/>
      <c r="AO51" s="114"/>
      <c r="AP51" s="317"/>
      <c r="AQ51" s="329"/>
      <c r="AR51" s="329"/>
      <c r="AS51" s="323"/>
      <c r="AT51" s="444"/>
      <c r="AU51" s="329"/>
      <c r="AV51" s="404"/>
      <c r="AW51" s="323"/>
      <c r="AX51" s="430"/>
      <c r="AY51" s="332" t="s">
        <v>2184</v>
      </c>
      <c r="AZ51" s="317"/>
      <c r="BA51" s="323"/>
      <c r="BB51" s="424"/>
      <c r="BC51" s="329"/>
      <c r="BD51" s="394" t="s">
        <v>2671</v>
      </c>
      <c r="BE51" s="317"/>
      <c r="BF51" s="329"/>
      <c r="BG51" s="441" t="s">
        <v>2804</v>
      </c>
      <c r="BH51" s="317"/>
      <c r="BI51" s="329"/>
      <c r="BJ51" s="329"/>
      <c r="BK51" s="329"/>
      <c r="BL51" s="329"/>
      <c r="BM51" s="329"/>
      <c r="BN51" s="329"/>
      <c r="BO51" s="387" t="s">
        <v>2802</v>
      </c>
      <c r="BP51" s="114"/>
      <c r="BQ51" s="114"/>
      <c r="BR51" s="317"/>
      <c r="BS51" s="327"/>
    </row>
    <row r="52" spans="1:71" x14ac:dyDescent="0.2">
      <c r="A52" s="322">
        <v>0.51041666666666663</v>
      </c>
      <c r="B52" s="452"/>
      <c r="C52" s="317"/>
      <c r="D52" s="344" t="s">
        <v>2184</v>
      </c>
      <c r="E52" s="329"/>
      <c r="F52" s="329"/>
      <c r="G52" s="329"/>
      <c r="H52" s="329"/>
      <c r="I52" s="329"/>
      <c r="J52" s="329"/>
      <c r="K52" s="329"/>
      <c r="L52" s="329"/>
      <c r="M52" s="329"/>
      <c r="N52" s="329"/>
      <c r="O52" s="329"/>
      <c r="P52" s="329"/>
      <c r="Q52" s="329"/>
      <c r="R52" s="329"/>
      <c r="S52" s="329"/>
      <c r="T52" s="329"/>
      <c r="U52" s="329"/>
      <c r="V52" s="329"/>
      <c r="W52" s="329"/>
      <c r="X52" s="329"/>
      <c r="Y52" s="329"/>
      <c r="Z52" s="329"/>
      <c r="AA52" s="329"/>
      <c r="AB52" s="329"/>
      <c r="AC52" s="329"/>
      <c r="AD52" s="404"/>
      <c r="AE52" s="329"/>
      <c r="AF52" s="329"/>
      <c r="AG52" s="329"/>
      <c r="AH52" s="329"/>
      <c r="AI52" s="329"/>
      <c r="AJ52" s="329"/>
      <c r="AK52" s="329"/>
      <c r="AL52" s="408"/>
      <c r="AM52" s="329"/>
      <c r="AN52" s="323"/>
      <c r="AO52" s="114"/>
      <c r="AP52" s="317"/>
      <c r="AQ52" s="329"/>
      <c r="AR52" s="329"/>
      <c r="AS52" s="323"/>
      <c r="AT52" s="444"/>
      <c r="AU52" s="329"/>
      <c r="AV52" s="404"/>
      <c r="AW52" s="323"/>
      <c r="AX52" s="317"/>
      <c r="AY52" s="398" t="s">
        <v>2777</v>
      </c>
      <c r="AZ52" s="317"/>
      <c r="BA52" s="323"/>
      <c r="BB52" s="424"/>
      <c r="BC52" s="329"/>
      <c r="BD52" s="395"/>
      <c r="BE52" s="317"/>
      <c r="BF52" s="329"/>
      <c r="BG52" s="442"/>
      <c r="BH52" s="317"/>
      <c r="BI52" s="329"/>
      <c r="BJ52" s="329"/>
      <c r="BK52" s="329"/>
      <c r="BL52" s="329"/>
      <c r="BM52" s="329"/>
      <c r="BN52" s="329"/>
      <c r="BO52" s="402"/>
      <c r="BP52" s="114"/>
      <c r="BQ52" s="114"/>
      <c r="BR52" s="317"/>
      <c r="BS52" s="327"/>
    </row>
    <row r="53" spans="1:71" x14ac:dyDescent="0.2">
      <c r="A53" s="322">
        <v>0.52083333333333337</v>
      </c>
      <c r="B53" s="452"/>
      <c r="C53" s="317"/>
      <c r="D53" s="392" t="s">
        <v>2282</v>
      </c>
      <c r="E53" s="329"/>
      <c r="F53" s="329"/>
      <c r="G53" s="329"/>
      <c r="H53" s="329"/>
      <c r="I53" s="329"/>
      <c r="J53" s="329"/>
      <c r="K53" s="329"/>
      <c r="L53" s="329"/>
      <c r="M53" s="329"/>
      <c r="N53" s="329"/>
      <c r="O53" s="329"/>
      <c r="P53" s="329"/>
      <c r="Q53" s="329"/>
      <c r="R53" s="329"/>
      <c r="S53" s="329"/>
      <c r="T53" s="329"/>
      <c r="U53" s="329"/>
      <c r="V53" s="329"/>
      <c r="W53" s="329"/>
      <c r="X53" s="329"/>
      <c r="Y53" s="329"/>
      <c r="Z53" s="329"/>
      <c r="AA53" s="329"/>
      <c r="AB53" s="329"/>
      <c r="AC53" s="329"/>
      <c r="AD53" s="329"/>
      <c r="AE53" s="329"/>
      <c r="AF53" s="329"/>
      <c r="AG53" s="329"/>
      <c r="AH53" s="329"/>
      <c r="AI53" s="329"/>
      <c r="AJ53" s="329"/>
      <c r="AK53" s="329"/>
      <c r="AL53" s="357" t="s">
        <v>2801</v>
      </c>
      <c r="AM53" s="329"/>
      <c r="AN53" s="323"/>
      <c r="AO53" s="114"/>
      <c r="AP53" s="317"/>
      <c r="AQ53" s="329"/>
      <c r="AR53" s="329"/>
      <c r="AS53" s="323"/>
      <c r="AT53" s="444"/>
      <c r="AU53" s="329"/>
      <c r="AV53" s="404"/>
      <c r="AW53" s="323"/>
      <c r="AX53" s="317"/>
      <c r="AY53" s="399"/>
      <c r="AZ53" s="317"/>
      <c r="BA53" s="323"/>
      <c r="BB53" s="424"/>
      <c r="BC53" s="329"/>
      <c r="BD53" s="394" t="s">
        <v>2803</v>
      </c>
      <c r="BE53" s="317"/>
      <c r="BF53" s="329"/>
      <c r="BG53" s="442"/>
      <c r="BH53" s="317"/>
      <c r="BI53" s="329"/>
      <c r="BJ53" s="329"/>
      <c r="BK53" s="329"/>
      <c r="BL53" s="329"/>
      <c r="BM53" s="329"/>
      <c r="BN53" s="329"/>
      <c r="BO53" s="402"/>
      <c r="BP53" s="114"/>
      <c r="BQ53" s="114"/>
      <c r="BR53" s="317"/>
      <c r="BS53" s="327"/>
    </row>
    <row r="54" spans="1:71" x14ac:dyDescent="0.2">
      <c r="A54" s="322">
        <v>0.53125</v>
      </c>
      <c r="B54" s="323"/>
      <c r="C54" s="317"/>
      <c r="D54" s="393"/>
      <c r="E54" s="329"/>
      <c r="F54" s="329"/>
      <c r="G54" s="329"/>
      <c r="H54" s="329"/>
      <c r="I54" s="329"/>
      <c r="J54" s="329"/>
      <c r="K54" s="329"/>
      <c r="L54" s="329"/>
      <c r="M54" s="329"/>
      <c r="N54" s="329"/>
      <c r="O54" s="329"/>
      <c r="P54" s="329"/>
      <c r="Q54" s="329"/>
      <c r="R54" s="329"/>
      <c r="S54" s="329"/>
      <c r="T54" s="329"/>
      <c r="U54" s="329"/>
      <c r="V54" s="329"/>
      <c r="W54" s="329"/>
      <c r="X54" s="329"/>
      <c r="Y54" s="329"/>
      <c r="Z54" s="329"/>
      <c r="AA54" s="329"/>
      <c r="AB54" s="329"/>
      <c r="AC54" s="329"/>
      <c r="AD54" s="329"/>
      <c r="AE54" s="329"/>
      <c r="AF54" s="329"/>
      <c r="AG54" s="329"/>
      <c r="AH54" s="329"/>
      <c r="AI54" s="329"/>
      <c r="AJ54" s="329"/>
      <c r="AK54" s="329"/>
      <c r="AL54" s="407" t="s">
        <v>2805</v>
      </c>
      <c r="AM54" s="329"/>
      <c r="AN54" s="323"/>
      <c r="AO54" s="114"/>
      <c r="AP54" s="317"/>
      <c r="AQ54" s="329"/>
      <c r="AR54" s="329"/>
      <c r="AS54" s="323"/>
      <c r="AT54" s="444"/>
      <c r="AU54" s="329"/>
      <c r="AV54" s="404"/>
      <c r="AW54" s="323"/>
      <c r="AX54" s="317"/>
      <c r="AY54" s="399"/>
      <c r="AZ54" s="317"/>
      <c r="BA54" s="331" t="s">
        <v>2184</v>
      </c>
      <c r="BB54" s="424"/>
      <c r="BC54" s="329"/>
      <c r="BD54" s="395"/>
      <c r="BE54" s="317"/>
      <c r="BF54" s="329"/>
      <c r="BG54" s="442"/>
      <c r="BH54" s="317"/>
      <c r="BI54" s="329"/>
      <c r="BJ54" s="329"/>
      <c r="BK54" s="329"/>
      <c r="BL54" s="329"/>
      <c r="BM54" s="329"/>
      <c r="BN54" s="329"/>
      <c r="BO54" s="402"/>
      <c r="BP54" s="114"/>
      <c r="BQ54" s="114"/>
      <c r="BR54" s="317"/>
      <c r="BS54" s="327"/>
    </row>
    <row r="55" spans="1:71" x14ac:dyDescent="0.2">
      <c r="A55" s="322">
        <v>0.54166666666666663</v>
      </c>
      <c r="B55" s="353" t="s">
        <v>2184</v>
      </c>
      <c r="C55" s="317"/>
      <c r="D55" s="393"/>
      <c r="E55" s="329"/>
      <c r="F55" s="329"/>
      <c r="G55" s="329"/>
      <c r="H55" s="329"/>
      <c r="I55" s="329"/>
      <c r="J55" s="329"/>
      <c r="K55" s="329"/>
      <c r="L55" s="329"/>
      <c r="M55" s="329"/>
      <c r="N55" s="329"/>
      <c r="O55" s="329"/>
      <c r="P55" s="329"/>
      <c r="Q55" s="329"/>
      <c r="R55" s="329"/>
      <c r="S55" s="329"/>
      <c r="T55" s="329"/>
      <c r="U55" s="329"/>
      <c r="V55" s="329"/>
      <c r="W55" s="329"/>
      <c r="X55" s="329"/>
      <c r="Y55" s="329"/>
      <c r="Z55" s="329"/>
      <c r="AA55" s="329"/>
      <c r="AB55" s="329"/>
      <c r="AC55" s="329"/>
      <c r="AD55" s="329"/>
      <c r="AE55" s="329"/>
      <c r="AF55" s="329"/>
      <c r="AG55" s="329"/>
      <c r="AH55" s="329"/>
      <c r="AI55" s="329"/>
      <c r="AJ55" s="329"/>
      <c r="AK55" s="329"/>
      <c r="AL55" s="408"/>
      <c r="AM55" s="329"/>
      <c r="AN55" s="323"/>
      <c r="AO55" s="114"/>
      <c r="AP55" s="317"/>
      <c r="AQ55" s="329"/>
      <c r="AR55" s="329"/>
      <c r="AS55" s="323"/>
      <c r="AT55" s="317"/>
      <c r="AU55" s="357" t="s">
        <v>2184</v>
      </c>
      <c r="AV55" s="329"/>
      <c r="AW55" s="332" t="s">
        <v>2184</v>
      </c>
      <c r="AX55" s="317"/>
      <c r="AY55" s="399"/>
      <c r="AZ55" s="317"/>
      <c r="BA55" s="400" t="s">
        <v>2778</v>
      </c>
      <c r="BB55" s="317"/>
      <c r="BC55" s="329"/>
      <c r="BD55" s="395"/>
      <c r="BE55" s="317"/>
      <c r="BF55" s="329"/>
      <c r="BG55" s="442"/>
      <c r="BH55" s="317"/>
      <c r="BI55" s="329"/>
      <c r="BJ55" s="329"/>
      <c r="BK55" s="329"/>
      <c r="BL55" s="329"/>
      <c r="BM55" s="329"/>
      <c r="BN55" s="329"/>
      <c r="BO55" s="323"/>
      <c r="BP55" s="114"/>
      <c r="BQ55" s="114"/>
      <c r="BR55" s="317"/>
      <c r="BS55" s="327"/>
    </row>
    <row r="56" spans="1:71" x14ac:dyDescent="0.2">
      <c r="A56" s="322">
        <v>0.55208333333333337</v>
      </c>
      <c r="B56" s="353" t="s">
        <v>2806</v>
      </c>
      <c r="C56" s="317"/>
      <c r="D56" s="344" t="s">
        <v>2184</v>
      </c>
      <c r="E56" s="329"/>
      <c r="F56" s="329"/>
      <c r="G56" s="329"/>
      <c r="H56" s="329"/>
      <c r="I56" s="329"/>
      <c r="J56" s="329"/>
      <c r="K56" s="329"/>
      <c r="L56" s="329"/>
      <c r="M56" s="329"/>
      <c r="N56" s="329"/>
      <c r="O56" s="329"/>
      <c r="P56" s="329"/>
      <c r="Q56" s="329"/>
      <c r="R56" s="329"/>
      <c r="S56" s="329"/>
      <c r="T56" s="329"/>
      <c r="U56" s="329"/>
      <c r="V56" s="329"/>
      <c r="W56" s="329"/>
      <c r="X56" s="329"/>
      <c r="Y56" s="329"/>
      <c r="Z56" s="329"/>
      <c r="AA56" s="329"/>
      <c r="AB56" s="329"/>
      <c r="AC56" s="329"/>
      <c r="AD56" s="329"/>
      <c r="AE56" s="329"/>
      <c r="AF56" s="329"/>
      <c r="AG56" s="329"/>
      <c r="AH56" s="329"/>
      <c r="AI56" s="329"/>
      <c r="AJ56" s="329"/>
      <c r="AK56" s="329"/>
      <c r="AL56" s="408"/>
      <c r="AM56" s="329"/>
      <c r="AN56" s="323"/>
      <c r="AO56" s="114"/>
      <c r="AP56" s="317"/>
      <c r="AQ56" s="329"/>
      <c r="AR56" s="329"/>
      <c r="AS56" s="323"/>
      <c r="AT56" s="317"/>
      <c r="AU56" s="407" t="s">
        <v>2808</v>
      </c>
      <c r="AV56" s="329"/>
      <c r="AW56" s="398" t="s">
        <v>2807</v>
      </c>
      <c r="AX56" s="317"/>
      <c r="AY56" s="323"/>
      <c r="AZ56" s="317"/>
      <c r="BA56" s="401"/>
      <c r="BB56" s="317"/>
      <c r="BC56" s="329"/>
      <c r="BD56" s="395"/>
      <c r="BE56" s="316" t="s">
        <v>2184</v>
      </c>
      <c r="BF56" s="329"/>
      <c r="BG56" s="442"/>
      <c r="BH56" s="317"/>
      <c r="BI56" s="329"/>
      <c r="BJ56" s="329"/>
      <c r="BK56" s="329"/>
      <c r="BL56" s="329"/>
      <c r="BM56" s="329"/>
      <c r="BN56" s="329"/>
      <c r="BO56" s="323"/>
      <c r="BP56" s="114"/>
      <c r="BQ56" s="114"/>
      <c r="BR56" s="317"/>
      <c r="BS56" s="327"/>
    </row>
    <row r="57" spans="1:71" x14ac:dyDescent="0.2">
      <c r="A57" s="322">
        <v>0.5625</v>
      </c>
      <c r="B57" s="323"/>
      <c r="C57" s="317"/>
      <c r="D57" s="392" t="s">
        <v>2809</v>
      </c>
      <c r="E57" s="329"/>
      <c r="F57" s="329"/>
      <c r="G57" s="329"/>
      <c r="H57" s="329"/>
      <c r="I57" s="329"/>
      <c r="J57" s="329"/>
      <c r="K57" s="329"/>
      <c r="L57" s="329"/>
      <c r="M57" s="329"/>
      <c r="N57" s="329"/>
      <c r="O57" s="329"/>
      <c r="P57" s="329"/>
      <c r="Q57" s="329"/>
      <c r="R57" s="329"/>
      <c r="S57" s="329"/>
      <c r="T57" s="329"/>
      <c r="U57" s="329"/>
      <c r="V57" s="329"/>
      <c r="W57" s="329"/>
      <c r="X57" s="329"/>
      <c r="Y57" s="329"/>
      <c r="Z57" s="329"/>
      <c r="AA57" s="329"/>
      <c r="AB57" s="329"/>
      <c r="AC57" s="329"/>
      <c r="AD57" s="403" t="s">
        <v>2236</v>
      </c>
      <c r="AE57" s="329"/>
      <c r="AF57" s="329"/>
      <c r="AG57" s="329"/>
      <c r="AH57" s="329"/>
      <c r="AI57" s="329"/>
      <c r="AJ57" s="415" t="s">
        <v>2810</v>
      </c>
      <c r="AK57" s="329"/>
      <c r="AL57" s="408"/>
      <c r="AM57" s="329"/>
      <c r="AN57" s="323"/>
      <c r="AO57" s="114"/>
      <c r="AP57" s="317"/>
      <c r="AQ57" s="329"/>
      <c r="AR57" s="329"/>
      <c r="AS57" s="323"/>
      <c r="AT57" s="317"/>
      <c r="AU57" s="408"/>
      <c r="AV57" s="439" t="s">
        <v>2240</v>
      </c>
      <c r="AW57" s="399"/>
      <c r="AX57" s="317"/>
      <c r="AY57" s="323"/>
      <c r="AZ57" s="317"/>
      <c r="BA57" s="401"/>
      <c r="BB57" s="423" t="s">
        <v>2811</v>
      </c>
      <c r="BC57" s="329"/>
      <c r="BD57" s="323"/>
      <c r="BE57" s="425" t="s">
        <v>2665</v>
      </c>
      <c r="BF57" s="329"/>
      <c r="BG57" s="323"/>
      <c r="BH57" s="317"/>
      <c r="BI57" s="329"/>
      <c r="BJ57" s="329"/>
      <c r="BK57" s="329"/>
      <c r="BL57" s="329"/>
      <c r="BM57" s="329"/>
      <c r="BN57" s="329"/>
      <c r="BO57" s="323"/>
      <c r="BP57" s="114"/>
      <c r="BQ57" s="114"/>
      <c r="BR57" s="317"/>
      <c r="BS57" s="327"/>
    </row>
    <row r="58" spans="1:71" x14ac:dyDescent="0.2">
      <c r="A58" s="322">
        <v>0.57291666666666663</v>
      </c>
      <c r="B58" s="323"/>
      <c r="C58" s="317"/>
      <c r="D58" s="393"/>
      <c r="E58" s="329"/>
      <c r="F58" s="329"/>
      <c r="G58" s="329"/>
      <c r="H58" s="329"/>
      <c r="I58" s="329"/>
      <c r="J58" s="329"/>
      <c r="K58" s="329"/>
      <c r="L58" s="329"/>
      <c r="M58" s="329"/>
      <c r="N58" s="329"/>
      <c r="O58" s="329"/>
      <c r="P58" s="329"/>
      <c r="Q58" s="329"/>
      <c r="R58" s="329"/>
      <c r="S58" s="329"/>
      <c r="T58" s="329"/>
      <c r="U58" s="329"/>
      <c r="V58" s="329"/>
      <c r="W58" s="329"/>
      <c r="X58" s="329"/>
      <c r="Y58" s="329"/>
      <c r="Z58" s="329"/>
      <c r="AA58" s="329"/>
      <c r="AB58" s="329"/>
      <c r="AC58" s="329"/>
      <c r="AD58" s="404"/>
      <c r="AE58" s="329"/>
      <c r="AF58" s="329"/>
      <c r="AG58" s="329"/>
      <c r="AH58" s="329"/>
      <c r="AI58" s="329"/>
      <c r="AJ58" s="416"/>
      <c r="AK58" s="329"/>
      <c r="AL58" s="408"/>
      <c r="AM58" s="329"/>
      <c r="AN58" s="323"/>
      <c r="AO58" s="114"/>
      <c r="AP58" s="317"/>
      <c r="AQ58" s="329"/>
      <c r="AR58" s="329"/>
      <c r="AS58" s="323"/>
      <c r="AT58" s="317"/>
      <c r="AU58" s="408"/>
      <c r="AV58" s="440"/>
      <c r="AW58" s="399"/>
      <c r="AX58" s="317"/>
      <c r="AY58" s="323"/>
      <c r="AZ58" s="317"/>
      <c r="BA58" s="401"/>
      <c r="BB58" s="424"/>
      <c r="BC58" s="329"/>
      <c r="BD58" s="323"/>
      <c r="BE58" s="426"/>
      <c r="BF58" s="329"/>
      <c r="BG58" s="323"/>
      <c r="BH58" s="317"/>
      <c r="BI58" s="329"/>
      <c r="BJ58" s="329"/>
      <c r="BK58" s="329"/>
      <c r="BL58" s="329"/>
      <c r="BM58" s="329"/>
      <c r="BN58" s="329"/>
      <c r="BO58" s="323"/>
      <c r="BP58" s="114"/>
      <c r="BQ58" s="114"/>
      <c r="BR58" s="317"/>
      <c r="BS58" s="327"/>
    </row>
    <row r="59" spans="1:71" x14ac:dyDescent="0.2">
      <c r="A59" s="322">
        <v>0.58333333333333337</v>
      </c>
      <c r="B59" s="323"/>
      <c r="C59" s="317"/>
      <c r="D59" s="393"/>
      <c r="E59" s="329"/>
      <c r="F59" s="329"/>
      <c r="G59" s="329"/>
      <c r="H59" s="329"/>
      <c r="I59" s="329"/>
      <c r="J59" s="329"/>
      <c r="K59" s="329"/>
      <c r="L59" s="329"/>
      <c r="M59" s="329"/>
      <c r="N59" s="329"/>
      <c r="O59" s="329"/>
      <c r="P59" s="329"/>
      <c r="Q59" s="329"/>
      <c r="R59" s="329"/>
      <c r="S59" s="329"/>
      <c r="T59" s="329"/>
      <c r="U59" s="329"/>
      <c r="V59" s="329"/>
      <c r="W59" s="329"/>
      <c r="X59" s="329"/>
      <c r="Y59" s="329"/>
      <c r="Z59" s="329"/>
      <c r="AA59" s="329"/>
      <c r="AB59" s="329"/>
      <c r="AC59" s="329"/>
      <c r="AD59" s="404"/>
      <c r="AE59" s="329"/>
      <c r="AF59" s="329"/>
      <c r="AG59" s="329"/>
      <c r="AH59" s="329"/>
      <c r="AI59" s="329"/>
      <c r="AJ59" s="329"/>
      <c r="AK59" s="329"/>
      <c r="AL59" s="408"/>
      <c r="AM59" s="329"/>
      <c r="AN59" s="387" t="s">
        <v>2813</v>
      </c>
      <c r="AO59" s="114"/>
      <c r="AP59" s="317"/>
      <c r="AQ59" s="329"/>
      <c r="AR59" s="403" t="s">
        <v>2816</v>
      </c>
      <c r="AS59" s="323"/>
      <c r="AT59" s="317"/>
      <c r="AU59" s="408"/>
      <c r="AV59" s="439" t="s">
        <v>2812</v>
      </c>
      <c r="AW59" s="399"/>
      <c r="AX59" s="315" t="s">
        <v>2184</v>
      </c>
      <c r="AY59" s="323"/>
      <c r="AZ59" s="317"/>
      <c r="BA59" s="323"/>
      <c r="BB59" s="424"/>
      <c r="BC59" s="329"/>
      <c r="BD59" s="323"/>
      <c r="BE59" s="317"/>
      <c r="BF59" s="329"/>
      <c r="BG59" s="323"/>
      <c r="BH59" s="317"/>
      <c r="BI59" s="329"/>
      <c r="BJ59" s="329"/>
      <c r="BK59" s="329"/>
      <c r="BL59" s="329"/>
      <c r="BM59" s="329"/>
      <c r="BN59" s="329"/>
      <c r="BO59" s="387" t="s">
        <v>2814</v>
      </c>
      <c r="BP59" s="114"/>
      <c r="BQ59" s="114"/>
      <c r="BR59" s="317"/>
      <c r="BS59" s="327"/>
    </row>
    <row r="60" spans="1:71" x14ac:dyDescent="0.2">
      <c r="A60" s="322">
        <v>0.59375</v>
      </c>
      <c r="B60" s="353" t="s">
        <v>2184</v>
      </c>
      <c r="C60" s="317"/>
      <c r="D60" s="393"/>
      <c r="E60" s="329"/>
      <c r="F60" s="329"/>
      <c r="G60" s="329"/>
      <c r="H60" s="329"/>
      <c r="I60" s="329"/>
      <c r="J60" s="329"/>
      <c r="K60" s="329"/>
      <c r="L60" s="329"/>
      <c r="M60" s="329"/>
      <c r="N60" s="329"/>
      <c r="O60" s="329"/>
      <c r="P60" s="329"/>
      <c r="Q60" s="329"/>
      <c r="R60" s="329"/>
      <c r="S60" s="329"/>
      <c r="T60" s="329"/>
      <c r="U60" s="329"/>
      <c r="V60" s="329"/>
      <c r="W60" s="329"/>
      <c r="X60" s="329"/>
      <c r="Y60" s="329"/>
      <c r="Z60" s="329"/>
      <c r="AA60" s="329"/>
      <c r="AB60" s="329"/>
      <c r="AC60" s="329"/>
      <c r="AD60" s="404"/>
      <c r="AE60" s="329"/>
      <c r="AF60" s="329"/>
      <c r="AG60" s="329"/>
      <c r="AH60" s="329"/>
      <c r="AI60" s="329"/>
      <c r="AJ60" s="329"/>
      <c r="AK60" s="329"/>
      <c r="AL60" s="408"/>
      <c r="AM60" s="329"/>
      <c r="AN60" s="402"/>
      <c r="AO60" s="114"/>
      <c r="AP60" s="317"/>
      <c r="AQ60" s="329"/>
      <c r="AR60" s="404"/>
      <c r="AS60" s="323"/>
      <c r="AT60" s="317"/>
      <c r="AU60" s="408"/>
      <c r="AV60" s="440"/>
      <c r="AW60" s="323"/>
      <c r="AX60" s="429" t="s">
        <v>2815</v>
      </c>
      <c r="AY60" s="323"/>
      <c r="AZ60" s="317"/>
      <c r="BA60" s="323"/>
      <c r="BB60" s="424"/>
      <c r="BC60" s="329"/>
      <c r="BD60" s="323"/>
      <c r="BE60" s="317"/>
      <c r="BF60" s="329"/>
      <c r="BG60" s="323"/>
      <c r="BH60" s="317"/>
      <c r="BI60" s="329"/>
      <c r="BJ60" s="329"/>
      <c r="BK60" s="329"/>
      <c r="BL60" s="329"/>
      <c r="BM60" s="329"/>
      <c r="BN60" s="329"/>
      <c r="BO60" s="402"/>
      <c r="BP60" s="385" t="s">
        <v>2817</v>
      </c>
      <c r="BQ60" s="114"/>
      <c r="BR60" s="317"/>
      <c r="BS60" s="327"/>
    </row>
    <row r="61" spans="1:71" x14ac:dyDescent="0.2">
      <c r="A61" s="322">
        <v>0.60416666666666663</v>
      </c>
      <c r="B61" s="451" t="s">
        <v>2818</v>
      </c>
      <c r="C61" s="317"/>
      <c r="D61" s="344" t="s">
        <v>2184</v>
      </c>
      <c r="E61" s="329"/>
      <c r="F61" s="329"/>
      <c r="G61" s="329"/>
      <c r="H61" s="329"/>
      <c r="I61" s="329"/>
      <c r="J61" s="329"/>
      <c r="K61" s="329"/>
      <c r="L61" s="329"/>
      <c r="M61" s="329"/>
      <c r="N61" s="329"/>
      <c r="O61" s="329"/>
      <c r="P61" s="329"/>
      <c r="Q61" s="329"/>
      <c r="R61" s="329"/>
      <c r="S61" s="329"/>
      <c r="T61" s="329"/>
      <c r="U61" s="329"/>
      <c r="V61" s="329"/>
      <c r="W61" s="329"/>
      <c r="X61" s="329"/>
      <c r="Y61" s="329"/>
      <c r="Z61" s="329"/>
      <c r="AA61" s="329"/>
      <c r="AB61" s="329"/>
      <c r="AC61" s="329"/>
      <c r="AD61" s="404"/>
      <c r="AE61" s="329"/>
      <c r="AF61" s="329"/>
      <c r="AG61" s="329"/>
      <c r="AH61" s="329"/>
      <c r="AI61" s="329"/>
      <c r="AJ61" s="329"/>
      <c r="AK61" s="329"/>
      <c r="AL61" s="329"/>
      <c r="AM61" s="329"/>
      <c r="AN61" s="431" t="s">
        <v>2689</v>
      </c>
      <c r="AO61" s="114"/>
      <c r="AP61" s="317"/>
      <c r="AQ61" s="329"/>
      <c r="AR61" s="404"/>
      <c r="AS61" s="323"/>
      <c r="AT61" s="317"/>
      <c r="AU61" s="408"/>
      <c r="AV61" s="440"/>
      <c r="AW61" s="323"/>
      <c r="AX61" s="430"/>
      <c r="AY61" s="323"/>
      <c r="AZ61" s="317"/>
      <c r="BA61" s="323"/>
      <c r="BB61" s="424"/>
      <c r="BC61" s="329"/>
      <c r="BD61" s="394" t="s">
        <v>2689</v>
      </c>
      <c r="BE61" s="317"/>
      <c r="BF61" s="329"/>
      <c r="BG61" s="323"/>
      <c r="BH61" s="317"/>
      <c r="BI61" s="329"/>
      <c r="BJ61" s="329"/>
      <c r="BK61" s="329"/>
      <c r="BL61" s="329"/>
      <c r="BM61" s="329"/>
      <c r="BN61" s="329"/>
      <c r="BO61" s="387" t="s">
        <v>2819</v>
      </c>
      <c r="BP61" s="386"/>
      <c r="BQ61" s="114"/>
      <c r="BR61" s="317"/>
      <c r="BS61" s="327"/>
    </row>
    <row r="62" spans="1:71" x14ac:dyDescent="0.2">
      <c r="A62" s="322">
        <v>0.61458333333333337</v>
      </c>
      <c r="B62" s="452"/>
      <c r="C62" s="317"/>
      <c r="D62" s="392" t="s">
        <v>2820</v>
      </c>
      <c r="E62" s="329"/>
      <c r="F62" s="329"/>
      <c r="G62" s="329"/>
      <c r="H62" s="329"/>
      <c r="I62" s="329"/>
      <c r="J62" s="329"/>
      <c r="K62" s="329"/>
      <c r="L62" s="329"/>
      <c r="M62" s="329"/>
      <c r="N62" s="329"/>
      <c r="O62" s="329"/>
      <c r="P62" s="329"/>
      <c r="Q62" s="329"/>
      <c r="R62" s="329"/>
      <c r="S62" s="329"/>
      <c r="T62" s="329"/>
      <c r="U62" s="329"/>
      <c r="V62" s="329"/>
      <c r="W62" s="329"/>
      <c r="X62" s="329"/>
      <c r="Y62" s="329"/>
      <c r="Z62" s="329"/>
      <c r="AA62" s="329"/>
      <c r="AB62" s="329"/>
      <c r="AC62" s="329"/>
      <c r="AD62" s="404"/>
      <c r="AE62" s="329"/>
      <c r="AF62" s="329"/>
      <c r="AG62" s="329"/>
      <c r="AH62" s="329"/>
      <c r="AI62" s="329"/>
      <c r="AJ62" s="329"/>
      <c r="AK62" s="329"/>
      <c r="AL62" s="329"/>
      <c r="AM62" s="329"/>
      <c r="AN62" s="432"/>
      <c r="AO62" s="114"/>
      <c r="AP62" s="317"/>
      <c r="AQ62" s="329"/>
      <c r="AR62" s="404"/>
      <c r="AS62" s="323"/>
      <c r="AT62" s="317"/>
      <c r="AU62" s="408"/>
      <c r="AV62" s="440"/>
      <c r="AW62" s="323"/>
      <c r="AX62" s="430"/>
      <c r="AY62" s="323"/>
      <c r="AZ62" s="317"/>
      <c r="BA62" s="331" t="s">
        <v>2184</v>
      </c>
      <c r="BB62" s="424"/>
      <c r="BC62" s="329"/>
      <c r="BD62" s="395"/>
      <c r="BE62" s="317"/>
      <c r="BF62" s="329"/>
      <c r="BG62" s="323"/>
      <c r="BH62" s="317"/>
      <c r="BI62" s="329"/>
      <c r="BJ62" s="329"/>
      <c r="BK62" s="329"/>
      <c r="BL62" s="329"/>
      <c r="BM62" s="329"/>
      <c r="BN62" s="329"/>
      <c r="BO62" s="402"/>
      <c r="BP62" s="114"/>
      <c r="BQ62" s="114"/>
      <c r="BR62" s="317"/>
      <c r="BS62" s="327"/>
    </row>
    <row r="63" spans="1:71" x14ac:dyDescent="0.2">
      <c r="A63" s="322">
        <v>0.625</v>
      </c>
      <c r="B63" s="323"/>
      <c r="C63" s="317"/>
      <c r="D63" s="393"/>
      <c r="E63" s="329"/>
      <c r="F63" s="329"/>
      <c r="G63" s="329"/>
      <c r="H63" s="329"/>
      <c r="I63" s="329"/>
      <c r="J63" s="329"/>
      <c r="K63" s="329"/>
      <c r="L63" s="329"/>
      <c r="M63" s="329"/>
      <c r="N63" s="329"/>
      <c r="O63" s="329"/>
      <c r="P63" s="329"/>
      <c r="Q63" s="329"/>
      <c r="R63" s="329"/>
      <c r="S63" s="354" t="s">
        <v>1991</v>
      </c>
      <c r="T63" s="329"/>
      <c r="U63" s="329"/>
      <c r="V63" s="329"/>
      <c r="W63" s="329"/>
      <c r="X63" s="329"/>
      <c r="Y63" s="329"/>
      <c r="Z63" s="403" t="s">
        <v>2828</v>
      </c>
      <c r="AA63" s="329"/>
      <c r="AB63" s="329"/>
      <c r="AC63" s="329"/>
      <c r="AD63" s="404"/>
      <c r="AE63" s="329"/>
      <c r="AF63" s="329"/>
      <c r="AG63" s="329"/>
      <c r="AH63" s="329"/>
      <c r="AI63" s="329"/>
      <c r="AJ63" s="415" t="s">
        <v>2827</v>
      </c>
      <c r="AK63" s="329"/>
      <c r="AL63" s="329"/>
      <c r="AM63" s="329"/>
      <c r="AN63" s="431" t="s">
        <v>2822</v>
      </c>
      <c r="AO63" s="114"/>
      <c r="AP63" s="317"/>
      <c r="AQ63" s="329"/>
      <c r="AR63" s="404"/>
      <c r="AS63" s="323"/>
      <c r="AT63" s="317"/>
      <c r="AU63" s="356" t="s">
        <v>2184</v>
      </c>
      <c r="AV63" s="440"/>
      <c r="AW63" s="332" t="s">
        <v>2184</v>
      </c>
      <c r="AX63" s="430"/>
      <c r="AY63" s="323"/>
      <c r="AZ63" s="317"/>
      <c r="BA63" s="400" t="s">
        <v>2823</v>
      </c>
      <c r="BB63" s="317"/>
      <c r="BC63" s="329"/>
      <c r="BD63" s="394" t="s">
        <v>2821</v>
      </c>
      <c r="BE63" s="317"/>
      <c r="BF63" s="329"/>
      <c r="BG63" s="323"/>
      <c r="BH63" s="317"/>
      <c r="BI63" s="329"/>
      <c r="BJ63" s="329"/>
      <c r="BK63" s="329"/>
      <c r="BL63" s="329"/>
      <c r="BM63" s="329"/>
      <c r="BN63" s="329"/>
      <c r="BO63" s="402"/>
      <c r="BP63" s="385" t="s">
        <v>2824</v>
      </c>
      <c r="BQ63" s="114"/>
      <c r="BR63" s="317"/>
      <c r="BS63" s="327"/>
    </row>
    <row r="64" spans="1:71" x14ac:dyDescent="0.2">
      <c r="A64" s="322">
        <v>0.63541666666666663</v>
      </c>
      <c r="B64" s="323"/>
      <c r="C64" s="317"/>
      <c r="D64" s="393"/>
      <c r="E64" s="329"/>
      <c r="F64" s="329"/>
      <c r="G64" s="329"/>
      <c r="H64" s="329"/>
      <c r="I64" s="329"/>
      <c r="J64" s="329"/>
      <c r="K64" s="329"/>
      <c r="L64" s="329"/>
      <c r="M64" s="329"/>
      <c r="N64" s="329"/>
      <c r="O64" s="329"/>
      <c r="P64" s="329"/>
      <c r="Q64" s="329"/>
      <c r="R64" s="329"/>
      <c r="S64" s="329"/>
      <c r="T64" s="329"/>
      <c r="U64" s="329"/>
      <c r="V64" s="329"/>
      <c r="W64" s="329"/>
      <c r="X64" s="329"/>
      <c r="Y64" s="329"/>
      <c r="Z64" s="404"/>
      <c r="AA64" s="329"/>
      <c r="AB64" s="329"/>
      <c r="AC64" s="329"/>
      <c r="AD64" s="404"/>
      <c r="AE64" s="329"/>
      <c r="AF64" s="329"/>
      <c r="AG64" s="329"/>
      <c r="AH64" s="329"/>
      <c r="AI64" s="329"/>
      <c r="AJ64" s="416"/>
      <c r="AK64" s="329"/>
      <c r="AL64" s="596" t="s">
        <v>2830</v>
      </c>
      <c r="AM64" s="329"/>
      <c r="AN64" s="432"/>
      <c r="AO64" s="114"/>
      <c r="AP64" s="317"/>
      <c r="AQ64" s="329"/>
      <c r="AR64" s="404"/>
      <c r="AS64" s="323"/>
      <c r="AT64" s="317"/>
      <c r="AU64" s="439" t="s">
        <v>2826</v>
      </c>
      <c r="AV64" s="440"/>
      <c r="AW64" s="398" t="s">
        <v>2825</v>
      </c>
      <c r="AX64" s="317"/>
      <c r="AY64" s="323"/>
      <c r="AZ64" s="317"/>
      <c r="BA64" s="401"/>
      <c r="BB64" s="317"/>
      <c r="BC64" s="329"/>
      <c r="BD64" s="395"/>
      <c r="BE64" s="317"/>
      <c r="BF64" s="329"/>
      <c r="BG64" s="323"/>
      <c r="BH64" s="317"/>
      <c r="BI64" s="329"/>
      <c r="BJ64" s="329"/>
      <c r="BK64" s="329"/>
      <c r="BL64" s="329"/>
      <c r="BM64" s="329"/>
      <c r="BN64" s="329"/>
      <c r="BO64" s="402"/>
      <c r="BP64" s="386"/>
      <c r="BQ64" s="385" t="s">
        <v>2829</v>
      </c>
      <c r="BR64" s="317"/>
      <c r="BS64" s="327"/>
    </row>
    <row r="65" spans="1:71" x14ac:dyDescent="0.2">
      <c r="A65" s="322">
        <v>0.64583333333333337</v>
      </c>
      <c r="B65" s="323"/>
      <c r="C65" s="317"/>
      <c r="D65" s="393"/>
      <c r="E65" s="329"/>
      <c r="F65" s="329"/>
      <c r="G65" s="329"/>
      <c r="H65" s="329"/>
      <c r="I65" s="329"/>
      <c r="J65" s="329"/>
      <c r="K65" s="329"/>
      <c r="L65" s="329"/>
      <c r="M65" s="329"/>
      <c r="N65" s="329"/>
      <c r="O65" s="329"/>
      <c r="P65" s="329"/>
      <c r="Q65" s="329"/>
      <c r="R65" s="329"/>
      <c r="S65" s="329"/>
      <c r="T65" s="329"/>
      <c r="U65" s="329"/>
      <c r="V65" s="329"/>
      <c r="W65" s="329"/>
      <c r="X65" s="329"/>
      <c r="Y65" s="329"/>
      <c r="Z65" s="404"/>
      <c r="AA65" s="329"/>
      <c r="AB65" s="329"/>
      <c r="AC65" s="329"/>
      <c r="AD65" s="404"/>
      <c r="AE65" s="329"/>
      <c r="AF65" s="329"/>
      <c r="AG65" s="329"/>
      <c r="AH65" s="329"/>
      <c r="AI65" s="329"/>
      <c r="AJ65" s="416"/>
      <c r="AK65" s="329"/>
      <c r="AL65" s="597"/>
      <c r="AM65" s="329"/>
      <c r="AN65" s="432"/>
      <c r="AO65" s="114"/>
      <c r="AP65" s="317"/>
      <c r="AQ65" s="329"/>
      <c r="AR65" s="404"/>
      <c r="AS65" s="323"/>
      <c r="AT65" s="317"/>
      <c r="AU65" s="440"/>
      <c r="AV65" s="357" t="s">
        <v>2184</v>
      </c>
      <c r="AW65" s="399"/>
      <c r="AX65" s="317"/>
      <c r="AY65" s="323"/>
      <c r="AZ65" s="317"/>
      <c r="BA65" s="401"/>
      <c r="BB65" s="317"/>
      <c r="BC65" s="329"/>
      <c r="BD65" s="395"/>
      <c r="BE65" s="317"/>
      <c r="BF65" s="329"/>
      <c r="BG65" s="323"/>
      <c r="BH65" s="317"/>
      <c r="BI65" s="329"/>
      <c r="BJ65" s="329"/>
      <c r="BK65" s="329"/>
      <c r="BL65" s="329"/>
      <c r="BM65" s="329"/>
      <c r="BN65" s="329"/>
      <c r="BO65" s="402"/>
      <c r="BP65" s="386"/>
      <c r="BQ65" s="386"/>
      <c r="BR65" s="317"/>
      <c r="BS65" s="327"/>
    </row>
    <row r="66" spans="1:71" x14ac:dyDescent="0.2">
      <c r="A66" s="322">
        <v>0.65625</v>
      </c>
      <c r="B66" s="323"/>
      <c r="C66" s="317"/>
      <c r="D66" s="393"/>
      <c r="E66" s="329"/>
      <c r="F66" s="329"/>
      <c r="G66" s="329"/>
      <c r="H66" s="329"/>
      <c r="I66" s="329"/>
      <c r="J66" s="329"/>
      <c r="K66" s="329"/>
      <c r="L66" s="329"/>
      <c r="M66" s="329"/>
      <c r="N66" s="329"/>
      <c r="O66" s="329"/>
      <c r="P66" s="329"/>
      <c r="Q66" s="329"/>
      <c r="R66" s="329"/>
      <c r="S66" s="329"/>
      <c r="T66" s="329"/>
      <c r="U66" s="329"/>
      <c r="V66" s="329"/>
      <c r="W66" s="329"/>
      <c r="X66" s="329"/>
      <c r="Y66" s="329"/>
      <c r="Z66" s="404"/>
      <c r="AA66" s="329"/>
      <c r="AB66" s="329"/>
      <c r="AC66" s="329"/>
      <c r="AD66" s="404"/>
      <c r="AE66" s="329"/>
      <c r="AF66" s="329"/>
      <c r="AG66" s="329"/>
      <c r="AH66" s="329"/>
      <c r="AI66" s="329"/>
      <c r="AJ66" s="416"/>
      <c r="AK66" s="329"/>
      <c r="AL66" s="596" t="s">
        <v>2750</v>
      </c>
      <c r="AM66" s="329"/>
      <c r="AN66" s="432"/>
      <c r="AO66" s="114"/>
      <c r="AP66" s="317"/>
      <c r="AQ66" s="329"/>
      <c r="AR66" s="404"/>
      <c r="AS66" s="323"/>
      <c r="AT66" s="317"/>
      <c r="AU66" s="440"/>
      <c r="AV66" s="407" t="s">
        <v>2831</v>
      </c>
      <c r="AW66" s="399"/>
      <c r="AX66" s="317"/>
      <c r="AY66" s="323"/>
      <c r="AZ66" s="317"/>
      <c r="BA66" s="401"/>
      <c r="BB66" s="317"/>
      <c r="BC66" s="329"/>
      <c r="BD66" s="395"/>
      <c r="BE66" s="317"/>
      <c r="BF66" s="329"/>
      <c r="BG66" s="323"/>
      <c r="BH66" s="317"/>
      <c r="BI66" s="329"/>
      <c r="BJ66" s="329"/>
      <c r="BK66" s="329"/>
      <c r="BL66" s="329"/>
      <c r="BM66" s="329"/>
      <c r="BN66" s="329"/>
      <c r="BO66" s="402"/>
      <c r="BP66" s="386"/>
      <c r="BQ66" s="386"/>
      <c r="BR66" s="317"/>
      <c r="BS66" s="327"/>
    </row>
    <row r="67" spans="1:71" x14ac:dyDescent="0.2">
      <c r="A67" s="322">
        <v>0.66666666666666663</v>
      </c>
      <c r="B67" s="323"/>
      <c r="C67" s="317"/>
      <c r="D67" s="329"/>
      <c r="E67" s="329"/>
      <c r="F67" s="329"/>
      <c r="G67" s="329"/>
      <c r="H67" s="329"/>
      <c r="I67" s="329"/>
      <c r="J67" s="329"/>
      <c r="K67" s="329"/>
      <c r="L67" s="329"/>
      <c r="M67" s="329"/>
      <c r="N67" s="329"/>
      <c r="O67" s="329"/>
      <c r="P67" s="329"/>
      <c r="Q67" s="329"/>
      <c r="R67" s="329"/>
      <c r="S67" s="329"/>
      <c r="T67" s="329"/>
      <c r="U67" s="329"/>
      <c r="V67" s="329"/>
      <c r="W67" s="329"/>
      <c r="X67" s="329"/>
      <c r="Y67" s="329"/>
      <c r="Z67" s="404"/>
      <c r="AA67" s="329"/>
      <c r="AB67" s="329"/>
      <c r="AC67" s="329"/>
      <c r="AD67" s="404"/>
      <c r="AE67" s="329"/>
      <c r="AF67" s="329"/>
      <c r="AG67" s="329"/>
      <c r="AH67" s="329"/>
      <c r="AI67" s="329"/>
      <c r="AJ67" s="416"/>
      <c r="AK67" s="329"/>
      <c r="AL67" s="597"/>
      <c r="AM67" s="329"/>
      <c r="AN67" s="432"/>
      <c r="AO67" s="114"/>
      <c r="AP67" s="317"/>
      <c r="AQ67" s="329"/>
      <c r="AR67" s="595" t="s">
        <v>2184</v>
      </c>
      <c r="AS67" s="323"/>
      <c r="AT67" s="317"/>
      <c r="AU67" s="440"/>
      <c r="AV67" s="408"/>
      <c r="AW67" s="399"/>
      <c r="AX67" s="315" t="s">
        <v>2184</v>
      </c>
      <c r="AY67" s="323"/>
      <c r="AZ67" s="317"/>
      <c r="BA67" s="401"/>
      <c r="BB67" s="342" t="s">
        <v>2184</v>
      </c>
      <c r="BC67" s="329"/>
      <c r="BD67" s="395"/>
      <c r="BE67" s="316" t="s">
        <v>2184</v>
      </c>
      <c r="BF67" s="329"/>
      <c r="BG67" s="323"/>
      <c r="BH67" s="317"/>
      <c r="BI67" s="329"/>
      <c r="BJ67" s="329"/>
      <c r="BK67" s="329"/>
      <c r="BL67" s="329"/>
      <c r="BM67" s="329"/>
      <c r="BN67" s="329"/>
      <c r="BO67" s="387" t="s">
        <v>2832</v>
      </c>
      <c r="BP67" s="114"/>
      <c r="BQ67" s="114"/>
      <c r="BR67" s="317"/>
      <c r="BS67" s="327"/>
    </row>
    <row r="68" spans="1:71" x14ac:dyDescent="0.2">
      <c r="A68" s="322">
        <v>0.67708333333333337</v>
      </c>
      <c r="B68" s="323"/>
      <c r="C68" s="317"/>
      <c r="D68" s="329"/>
      <c r="E68" s="329"/>
      <c r="F68" s="329"/>
      <c r="G68" s="329"/>
      <c r="H68" s="329"/>
      <c r="I68" s="329"/>
      <c r="J68" s="329"/>
      <c r="K68" s="329"/>
      <c r="L68" s="329"/>
      <c r="M68" s="329"/>
      <c r="N68" s="329"/>
      <c r="O68" s="329"/>
      <c r="P68" s="329"/>
      <c r="Q68" s="329"/>
      <c r="R68" s="329"/>
      <c r="S68" s="329"/>
      <c r="T68" s="329"/>
      <c r="U68" s="329"/>
      <c r="V68" s="329"/>
      <c r="W68" s="329"/>
      <c r="X68" s="329"/>
      <c r="Y68" s="329"/>
      <c r="Z68" s="404"/>
      <c r="AA68" s="329"/>
      <c r="AB68" s="329"/>
      <c r="AC68" s="329"/>
      <c r="AD68" s="404"/>
      <c r="AE68" s="329"/>
      <c r="AF68" s="329"/>
      <c r="AG68" s="329"/>
      <c r="AH68" s="329"/>
      <c r="AI68" s="329"/>
      <c r="AJ68" s="416"/>
      <c r="AK68" s="329"/>
      <c r="AL68" s="597"/>
      <c r="AM68" s="329"/>
      <c r="AN68" s="432"/>
      <c r="AO68" s="114"/>
      <c r="AP68" s="317"/>
      <c r="AQ68" s="329"/>
      <c r="AR68" s="596" t="s">
        <v>2836</v>
      </c>
      <c r="AS68" s="323"/>
      <c r="AT68" s="317"/>
      <c r="AU68" s="440"/>
      <c r="AV68" s="408"/>
      <c r="AW68" s="323"/>
      <c r="AX68" s="429" t="s">
        <v>2833</v>
      </c>
      <c r="AY68" s="323"/>
      <c r="AZ68" s="317"/>
      <c r="BA68" s="323"/>
      <c r="BB68" s="423" t="s">
        <v>2834</v>
      </c>
      <c r="BC68" s="329"/>
      <c r="BD68" s="323"/>
      <c r="BE68" s="425" t="s">
        <v>2835</v>
      </c>
      <c r="BF68" s="329"/>
      <c r="BG68" s="323"/>
      <c r="BH68" s="317"/>
      <c r="BI68" s="329"/>
      <c r="BJ68" s="329"/>
      <c r="BK68" s="329"/>
      <c r="BL68" s="329"/>
      <c r="BM68" s="329"/>
      <c r="BN68" s="329"/>
      <c r="BO68" s="402"/>
      <c r="BP68" s="385" t="s">
        <v>2837</v>
      </c>
      <c r="BQ68" s="385" t="s">
        <v>2838</v>
      </c>
      <c r="BR68" s="317"/>
      <c r="BS68" s="327"/>
    </row>
    <row r="69" spans="1:71" x14ac:dyDescent="0.2">
      <c r="A69" s="322">
        <v>0.6875</v>
      </c>
      <c r="B69" s="323"/>
      <c r="C69" s="317"/>
      <c r="D69" s="329"/>
      <c r="E69" s="329"/>
      <c r="F69" s="329"/>
      <c r="G69" s="329"/>
      <c r="H69" s="329"/>
      <c r="I69" s="329"/>
      <c r="J69" s="329"/>
      <c r="K69" s="329"/>
      <c r="L69" s="329"/>
      <c r="M69" s="329"/>
      <c r="N69" s="329"/>
      <c r="O69" s="329"/>
      <c r="P69" s="329"/>
      <c r="Q69" s="329"/>
      <c r="R69" s="329"/>
      <c r="S69" s="329"/>
      <c r="T69" s="329"/>
      <c r="U69" s="329"/>
      <c r="V69" s="329"/>
      <c r="W69" s="329"/>
      <c r="X69" s="329"/>
      <c r="Y69" s="329"/>
      <c r="Z69" s="404"/>
      <c r="AA69" s="329"/>
      <c r="AB69" s="329"/>
      <c r="AC69" s="329"/>
      <c r="AD69" s="404"/>
      <c r="AE69" s="329"/>
      <c r="AF69" s="329"/>
      <c r="AG69" s="329"/>
      <c r="AH69" s="329"/>
      <c r="AI69" s="329"/>
      <c r="AJ69" s="416"/>
      <c r="AK69" s="329"/>
      <c r="AL69" s="329"/>
      <c r="AM69" s="329"/>
      <c r="AN69" s="432"/>
      <c r="AO69" s="114"/>
      <c r="AP69" s="317"/>
      <c r="AQ69" s="329"/>
      <c r="AR69" s="597"/>
      <c r="AS69" s="323"/>
      <c r="AT69" s="317"/>
      <c r="AU69" s="329"/>
      <c r="AV69" s="439" t="s">
        <v>2839</v>
      </c>
      <c r="AW69" s="323"/>
      <c r="AX69" s="430"/>
      <c r="AY69" s="323"/>
      <c r="AZ69" s="317"/>
      <c r="BA69" s="323"/>
      <c r="BB69" s="424"/>
      <c r="BC69" s="329"/>
      <c r="BD69" s="323"/>
      <c r="BE69" s="426"/>
      <c r="BF69" s="329"/>
      <c r="BG69" s="323"/>
      <c r="BH69" s="317"/>
      <c r="BI69" s="329"/>
      <c r="BJ69" s="329"/>
      <c r="BK69" s="329"/>
      <c r="BL69" s="329"/>
      <c r="BM69" s="329"/>
      <c r="BN69" s="329"/>
      <c r="BO69" s="402"/>
      <c r="BP69" s="386"/>
      <c r="BQ69" s="386"/>
      <c r="BR69" s="317"/>
      <c r="BS69" s="327"/>
    </row>
    <row r="70" spans="1:71" x14ac:dyDescent="0.2">
      <c r="A70" s="322">
        <v>0.69791666666666663</v>
      </c>
      <c r="B70" s="323"/>
      <c r="C70" s="317"/>
      <c r="D70" s="329"/>
      <c r="E70" s="329"/>
      <c r="F70" s="329"/>
      <c r="G70" s="329"/>
      <c r="H70" s="329"/>
      <c r="I70" s="329"/>
      <c r="J70" s="329"/>
      <c r="K70" s="329"/>
      <c r="L70" s="329"/>
      <c r="M70" s="329"/>
      <c r="N70" s="329"/>
      <c r="O70" s="329"/>
      <c r="P70" s="329"/>
      <c r="Q70" s="329"/>
      <c r="R70" s="329"/>
      <c r="S70" s="329"/>
      <c r="T70" s="329"/>
      <c r="U70" s="329"/>
      <c r="V70" s="329"/>
      <c r="W70" s="329"/>
      <c r="X70" s="329"/>
      <c r="Y70" s="329"/>
      <c r="Z70" s="404"/>
      <c r="AA70" s="329"/>
      <c r="AB70" s="329"/>
      <c r="AC70" s="329"/>
      <c r="AD70" s="404"/>
      <c r="AE70" s="329"/>
      <c r="AF70" s="329"/>
      <c r="AG70" s="329"/>
      <c r="AH70" s="329"/>
      <c r="AI70" s="329"/>
      <c r="AJ70" s="416"/>
      <c r="AK70" s="329"/>
      <c r="AL70" s="329"/>
      <c r="AM70" s="329"/>
      <c r="AN70" s="432"/>
      <c r="AO70" s="114"/>
      <c r="AP70" s="317"/>
      <c r="AQ70" s="329"/>
      <c r="AR70" s="597"/>
      <c r="AS70" s="323"/>
      <c r="AT70" s="317"/>
      <c r="AU70" s="329"/>
      <c r="AV70" s="440"/>
      <c r="AW70" s="323"/>
      <c r="AX70" s="430"/>
      <c r="AY70" s="323"/>
      <c r="AZ70" s="317"/>
      <c r="BA70" s="331" t="s">
        <v>2184</v>
      </c>
      <c r="BB70" s="424"/>
      <c r="BC70" s="329"/>
      <c r="BD70" s="394" t="s">
        <v>2841</v>
      </c>
      <c r="BE70" s="426"/>
      <c r="BF70" s="329"/>
      <c r="BG70" s="323"/>
      <c r="BH70" s="317"/>
      <c r="BI70" s="329"/>
      <c r="BJ70" s="329"/>
      <c r="BK70" s="329"/>
      <c r="BL70" s="329"/>
      <c r="BM70" s="329"/>
      <c r="BN70" s="329"/>
      <c r="BO70" s="323"/>
      <c r="BP70" s="386"/>
      <c r="BQ70" s="386"/>
      <c r="BR70" s="317"/>
      <c r="BS70" s="327"/>
    </row>
    <row r="71" spans="1:71" x14ac:dyDescent="0.2">
      <c r="A71" s="322">
        <v>0.70833333333333337</v>
      </c>
      <c r="B71" s="323"/>
      <c r="C71" s="317"/>
      <c r="D71" s="329"/>
      <c r="E71" s="329"/>
      <c r="F71" s="329"/>
      <c r="G71" s="329"/>
      <c r="H71" s="329"/>
      <c r="I71" s="329"/>
      <c r="J71" s="329"/>
      <c r="K71" s="329"/>
      <c r="L71" s="329"/>
      <c r="M71" s="329"/>
      <c r="N71" s="329"/>
      <c r="O71" s="329"/>
      <c r="P71" s="329"/>
      <c r="Q71" s="329"/>
      <c r="R71" s="329"/>
      <c r="S71" s="329"/>
      <c r="T71" s="329"/>
      <c r="U71" s="329"/>
      <c r="V71" s="329"/>
      <c r="W71" s="329"/>
      <c r="X71" s="329"/>
      <c r="Y71" s="329"/>
      <c r="Z71" s="404"/>
      <c r="AA71" s="329"/>
      <c r="AB71" s="329"/>
      <c r="AC71" s="329"/>
      <c r="AD71" s="329"/>
      <c r="AE71" s="329"/>
      <c r="AF71" s="329"/>
      <c r="AG71" s="329"/>
      <c r="AH71" s="329"/>
      <c r="AI71" s="329"/>
      <c r="AJ71" s="416"/>
      <c r="AK71" s="329"/>
      <c r="AL71" s="329"/>
      <c r="AM71" s="329"/>
      <c r="AN71" s="432"/>
      <c r="AO71" s="114"/>
      <c r="AP71" s="317"/>
      <c r="AQ71" s="329"/>
      <c r="AR71" s="597"/>
      <c r="AS71" s="323"/>
      <c r="AT71" s="317"/>
      <c r="AU71" s="329"/>
      <c r="AV71" s="329"/>
      <c r="AW71" s="332" t="s">
        <v>2184</v>
      </c>
      <c r="AX71" s="430"/>
      <c r="AY71" s="323"/>
      <c r="AZ71" s="317"/>
      <c r="BA71" s="400" t="s">
        <v>2840</v>
      </c>
      <c r="BB71" s="424"/>
      <c r="BC71" s="329"/>
      <c r="BD71" s="395"/>
      <c r="BE71" s="426"/>
      <c r="BF71" s="329"/>
      <c r="BG71" s="323"/>
      <c r="BH71" s="317"/>
      <c r="BI71" s="329"/>
      <c r="BJ71" s="329"/>
      <c r="BK71" s="329"/>
      <c r="BL71" s="329"/>
      <c r="BM71" s="329"/>
      <c r="BN71" s="329"/>
      <c r="BO71" s="323"/>
      <c r="BP71" s="114"/>
      <c r="BQ71" s="114"/>
      <c r="BR71" s="317"/>
      <c r="BS71" s="327"/>
    </row>
    <row r="72" spans="1:71" x14ac:dyDescent="0.2">
      <c r="A72" s="322">
        <v>0.71875</v>
      </c>
      <c r="B72" s="323"/>
      <c r="C72" s="317"/>
      <c r="D72" s="329"/>
      <c r="E72" s="329"/>
      <c r="F72" s="329"/>
      <c r="G72" s="329"/>
      <c r="H72" s="329"/>
      <c r="I72" s="329"/>
      <c r="J72" s="329"/>
      <c r="K72" s="329"/>
      <c r="L72" s="329"/>
      <c r="M72" s="329"/>
      <c r="N72" s="329"/>
      <c r="O72" s="329"/>
      <c r="P72" s="329"/>
      <c r="Q72" s="329"/>
      <c r="R72" s="329"/>
      <c r="S72" s="329"/>
      <c r="T72" s="329"/>
      <c r="U72" s="329"/>
      <c r="V72" s="329"/>
      <c r="W72" s="329"/>
      <c r="X72" s="329"/>
      <c r="Y72" s="329"/>
      <c r="Z72" s="404"/>
      <c r="AA72" s="329"/>
      <c r="AB72" s="329"/>
      <c r="AC72" s="329"/>
      <c r="AD72" s="329"/>
      <c r="AE72" s="329"/>
      <c r="AF72" s="329"/>
      <c r="AG72" s="329"/>
      <c r="AH72" s="329"/>
      <c r="AI72" s="329"/>
      <c r="AJ72" s="416"/>
      <c r="AK72" s="329"/>
      <c r="AL72" s="329"/>
      <c r="AM72" s="329"/>
      <c r="AN72" s="432"/>
      <c r="AO72" s="114"/>
      <c r="AP72" s="317"/>
      <c r="AQ72" s="329"/>
      <c r="AR72" s="597"/>
      <c r="AS72" s="323"/>
      <c r="AT72" s="317"/>
      <c r="AU72" s="329"/>
      <c r="AV72" s="329"/>
      <c r="AW72" s="398" t="s">
        <v>2825</v>
      </c>
      <c r="AX72" s="317"/>
      <c r="AY72" s="323"/>
      <c r="AZ72" s="317"/>
      <c r="BA72" s="401"/>
      <c r="BB72" s="424"/>
      <c r="BC72" s="329"/>
      <c r="BD72" s="395"/>
      <c r="BE72" s="426"/>
      <c r="BF72" s="329"/>
      <c r="BG72" s="323"/>
      <c r="BH72" s="317"/>
      <c r="BI72" s="329"/>
      <c r="BJ72" s="329"/>
      <c r="BK72" s="329"/>
      <c r="BL72" s="329"/>
      <c r="BM72" s="329"/>
      <c r="BN72" s="329"/>
      <c r="BO72" s="323"/>
      <c r="BP72" s="114"/>
      <c r="BQ72" s="114"/>
      <c r="BR72" s="317"/>
      <c r="BS72" s="327"/>
    </row>
    <row r="73" spans="1:71" x14ac:dyDescent="0.2">
      <c r="A73" s="322">
        <v>0.72916666666666663</v>
      </c>
      <c r="B73" s="405" t="s">
        <v>2252</v>
      </c>
      <c r="C73" s="317"/>
      <c r="D73" s="329"/>
      <c r="E73" s="329"/>
      <c r="F73" s="349" t="s">
        <v>2198</v>
      </c>
      <c r="G73" s="329"/>
      <c r="H73" s="329"/>
      <c r="I73" s="329"/>
      <c r="J73" s="329"/>
      <c r="K73" s="329"/>
      <c r="L73" s="329"/>
      <c r="M73" s="329"/>
      <c r="N73" s="329"/>
      <c r="O73" s="329"/>
      <c r="P73" s="329"/>
      <c r="Q73" s="329"/>
      <c r="R73" s="329"/>
      <c r="S73" s="329"/>
      <c r="T73" s="329"/>
      <c r="U73" s="329"/>
      <c r="V73" s="329"/>
      <c r="W73" s="329"/>
      <c r="X73" s="329"/>
      <c r="Y73" s="329"/>
      <c r="Z73" s="404"/>
      <c r="AA73" s="329"/>
      <c r="AB73" s="329"/>
      <c r="AC73" s="329"/>
      <c r="AD73" s="329"/>
      <c r="AE73" s="329"/>
      <c r="AF73" s="329"/>
      <c r="AG73" s="329"/>
      <c r="AH73" s="329"/>
      <c r="AI73" s="329"/>
      <c r="AJ73" s="416"/>
      <c r="AK73" s="329"/>
      <c r="AL73" s="329"/>
      <c r="AM73" s="329"/>
      <c r="AN73" s="432"/>
      <c r="AO73" s="114"/>
      <c r="AP73" s="317"/>
      <c r="AQ73" s="329"/>
      <c r="AR73" s="597"/>
      <c r="AS73" s="323"/>
      <c r="AT73" s="317"/>
      <c r="AU73" s="329"/>
      <c r="AV73" s="601" t="s">
        <v>2842</v>
      </c>
      <c r="AW73" s="399"/>
      <c r="AX73" s="317"/>
      <c r="AY73" s="323"/>
      <c r="AZ73" s="317"/>
      <c r="BA73" s="401"/>
      <c r="BB73" s="317"/>
      <c r="BC73" s="329"/>
      <c r="BD73" s="395"/>
      <c r="BE73" s="317"/>
      <c r="BF73" s="329"/>
      <c r="BG73" s="323"/>
      <c r="BH73" s="317"/>
      <c r="BI73" s="329"/>
      <c r="BJ73" s="329"/>
      <c r="BK73" s="329"/>
      <c r="BL73" s="329"/>
      <c r="BM73" s="329"/>
      <c r="BN73" s="329"/>
      <c r="BO73" s="323"/>
      <c r="BP73" s="114"/>
      <c r="BQ73" s="114"/>
      <c r="BR73" s="317"/>
      <c r="BS73" s="327"/>
    </row>
    <row r="74" spans="1:71" x14ac:dyDescent="0.2">
      <c r="A74" s="322">
        <v>0.73958333333333337</v>
      </c>
      <c r="B74" s="406"/>
      <c r="C74" s="317"/>
      <c r="D74" s="329"/>
      <c r="E74" s="329"/>
      <c r="F74" s="390" t="s">
        <v>2232</v>
      </c>
      <c r="G74" s="329"/>
      <c r="H74" s="329"/>
      <c r="I74" s="329"/>
      <c r="J74" s="329"/>
      <c r="K74" s="329"/>
      <c r="L74" s="329"/>
      <c r="M74" s="329"/>
      <c r="N74" s="329"/>
      <c r="O74" s="329"/>
      <c r="P74" s="329"/>
      <c r="Q74" s="329"/>
      <c r="R74" s="329"/>
      <c r="S74" s="329"/>
      <c r="T74" s="329"/>
      <c r="U74" s="329"/>
      <c r="V74" s="329"/>
      <c r="W74" s="329"/>
      <c r="X74" s="329"/>
      <c r="Y74" s="329"/>
      <c r="Z74" s="404"/>
      <c r="AA74" s="329"/>
      <c r="AB74" s="329"/>
      <c r="AC74" s="329"/>
      <c r="AD74" s="329"/>
      <c r="AE74" s="329"/>
      <c r="AF74" s="329"/>
      <c r="AG74" s="329"/>
      <c r="AH74" s="329"/>
      <c r="AI74" s="329"/>
      <c r="AJ74" s="416"/>
      <c r="AK74" s="329"/>
      <c r="AL74" s="329"/>
      <c r="AM74" s="329"/>
      <c r="AN74" s="432"/>
      <c r="AO74" s="114"/>
      <c r="AP74" s="317"/>
      <c r="AQ74" s="329"/>
      <c r="AR74" s="597"/>
      <c r="AS74" s="323"/>
      <c r="AT74" s="317"/>
      <c r="AU74" s="329"/>
      <c r="AV74" s="602"/>
      <c r="AW74" s="399"/>
      <c r="AX74" s="429" t="s">
        <v>2843</v>
      </c>
      <c r="AY74" s="323"/>
      <c r="AZ74" s="317"/>
      <c r="BA74" s="401"/>
      <c r="BB74" s="317"/>
      <c r="BC74" s="611" t="s">
        <v>2184</v>
      </c>
      <c r="BD74" s="395"/>
      <c r="BE74" s="317"/>
      <c r="BF74" s="329"/>
      <c r="BG74" s="323"/>
      <c r="BH74" s="317"/>
      <c r="BI74" s="329"/>
      <c r="BJ74" s="329"/>
      <c r="BK74" s="329"/>
      <c r="BL74" s="329"/>
      <c r="BM74" s="329"/>
      <c r="BN74" s="329"/>
      <c r="BO74" s="323"/>
      <c r="BP74" s="114"/>
      <c r="BQ74" s="114"/>
      <c r="BR74" s="317"/>
      <c r="BS74" s="327"/>
    </row>
    <row r="75" spans="1:71" x14ac:dyDescent="0.2">
      <c r="A75" s="322">
        <v>0.75</v>
      </c>
      <c r="B75" s="405" t="s">
        <v>2237</v>
      </c>
      <c r="C75" s="419" t="s">
        <v>2844</v>
      </c>
      <c r="D75" s="329"/>
      <c r="E75" s="329"/>
      <c r="F75" s="391"/>
      <c r="G75" s="329"/>
      <c r="H75" s="329"/>
      <c r="I75" s="329"/>
      <c r="J75" s="329"/>
      <c r="K75" s="329"/>
      <c r="L75" s="329"/>
      <c r="M75" s="329"/>
      <c r="N75" s="329"/>
      <c r="O75" s="329"/>
      <c r="P75" s="329"/>
      <c r="Q75" s="329"/>
      <c r="R75" s="329"/>
      <c r="S75" s="329"/>
      <c r="T75" s="329"/>
      <c r="U75" s="329"/>
      <c r="V75" s="329"/>
      <c r="W75" s="329"/>
      <c r="X75" s="329"/>
      <c r="Y75" s="329"/>
      <c r="Z75" s="404"/>
      <c r="AA75" s="329"/>
      <c r="AB75" s="329"/>
      <c r="AC75" s="329"/>
      <c r="AD75" s="329"/>
      <c r="AE75" s="329"/>
      <c r="AF75" s="329"/>
      <c r="AG75" s="329"/>
      <c r="AH75" s="329"/>
      <c r="AI75" s="329"/>
      <c r="AJ75" s="439" t="s">
        <v>2712</v>
      </c>
      <c r="AK75" s="329"/>
      <c r="AL75" s="329"/>
      <c r="AM75" s="329"/>
      <c r="AN75" s="323"/>
      <c r="AO75" s="114"/>
      <c r="AP75" s="317"/>
      <c r="AQ75" s="329"/>
      <c r="AR75" s="329"/>
      <c r="AS75" s="323"/>
      <c r="AT75" s="317"/>
      <c r="AU75" s="329"/>
      <c r="AV75" s="602"/>
      <c r="AW75" s="399"/>
      <c r="AX75" s="430"/>
      <c r="AY75" s="323"/>
      <c r="AZ75" s="317"/>
      <c r="BA75" s="323"/>
      <c r="BB75" s="317"/>
      <c r="BC75" s="612" t="s">
        <v>2697</v>
      </c>
      <c r="BD75" s="323"/>
      <c r="BE75" s="317"/>
      <c r="BF75" s="329"/>
      <c r="BG75" s="323"/>
      <c r="BH75" s="317"/>
      <c r="BI75" s="329"/>
      <c r="BJ75" s="329"/>
      <c r="BK75" s="329"/>
      <c r="BL75" s="329"/>
      <c r="BM75" s="329"/>
      <c r="BN75" s="329"/>
      <c r="BO75" s="323"/>
      <c r="BP75" s="114"/>
      <c r="BQ75" s="114"/>
      <c r="BR75" s="317"/>
      <c r="BS75" s="327"/>
    </row>
    <row r="76" spans="1:71" x14ac:dyDescent="0.2">
      <c r="A76" s="322">
        <v>0.76041666666666663</v>
      </c>
      <c r="B76" s="406"/>
      <c r="C76" s="420"/>
      <c r="D76" s="329"/>
      <c r="E76" s="329"/>
      <c r="F76" s="391"/>
      <c r="G76" s="329"/>
      <c r="H76" s="329"/>
      <c r="I76" s="329"/>
      <c r="J76" s="329"/>
      <c r="K76" s="329"/>
      <c r="L76" s="329"/>
      <c r="M76" s="329"/>
      <c r="N76" s="329"/>
      <c r="O76" s="329"/>
      <c r="P76" s="329"/>
      <c r="Q76" s="329"/>
      <c r="R76" s="329"/>
      <c r="S76" s="329"/>
      <c r="T76" s="329"/>
      <c r="U76" s="329"/>
      <c r="V76" s="329"/>
      <c r="W76" s="329"/>
      <c r="X76" s="329"/>
      <c r="Y76" s="329"/>
      <c r="Z76" s="404"/>
      <c r="AA76" s="329"/>
      <c r="AB76" s="329"/>
      <c r="AC76" s="329"/>
      <c r="AD76" s="329"/>
      <c r="AE76" s="329"/>
      <c r="AF76" s="329"/>
      <c r="AG76" s="329"/>
      <c r="AH76" s="329"/>
      <c r="AI76" s="329"/>
      <c r="AJ76" s="440"/>
      <c r="AK76" s="329"/>
      <c r="AL76" s="329"/>
      <c r="AM76" s="329"/>
      <c r="AN76" s="323"/>
      <c r="AO76" s="114"/>
      <c r="AP76" s="317"/>
      <c r="AQ76" s="329"/>
      <c r="AR76" s="329"/>
      <c r="AS76" s="323"/>
      <c r="AT76" s="317"/>
      <c r="AU76" s="329"/>
      <c r="AV76" s="602"/>
      <c r="AW76" s="323"/>
      <c r="AX76" s="430"/>
      <c r="AY76" s="323"/>
      <c r="AZ76" s="317"/>
      <c r="BA76" s="323"/>
      <c r="BB76" s="317"/>
      <c r="BC76" s="613"/>
      <c r="BD76" s="323"/>
      <c r="BE76" s="317"/>
      <c r="BF76" s="329"/>
      <c r="BG76" s="323"/>
      <c r="BH76" s="317"/>
      <c r="BI76" s="329"/>
      <c r="BJ76" s="329"/>
      <c r="BK76" s="329"/>
      <c r="BL76" s="329"/>
      <c r="BM76" s="329"/>
      <c r="BN76" s="329"/>
      <c r="BO76" s="323"/>
      <c r="BP76" s="114"/>
      <c r="BQ76" s="114"/>
      <c r="BR76" s="317"/>
      <c r="BS76" s="327"/>
    </row>
    <row r="77" spans="1:71" x14ac:dyDescent="0.2">
      <c r="A77" s="322">
        <v>0.77083333333333337</v>
      </c>
      <c r="B77" s="323"/>
      <c r="C77" s="420"/>
      <c r="D77" s="329"/>
      <c r="E77" s="329"/>
      <c r="F77" s="591" t="s">
        <v>2719</v>
      </c>
      <c r="G77" s="329"/>
      <c r="H77" s="329"/>
      <c r="I77" s="329"/>
      <c r="J77" s="329"/>
      <c r="K77" s="329"/>
      <c r="L77" s="329"/>
      <c r="M77" s="329"/>
      <c r="N77" s="329"/>
      <c r="O77" s="329"/>
      <c r="P77" s="329"/>
      <c r="Q77" s="329"/>
      <c r="R77" s="329"/>
      <c r="S77" s="329"/>
      <c r="T77" s="329"/>
      <c r="U77" s="329"/>
      <c r="V77" s="329"/>
      <c r="W77" s="329"/>
      <c r="X77" s="329"/>
      <c r="Y77" s="329"/>
      <c r="Z77" s="329"/>
      <c r="AA77" s="329"/>
      <c r="AB77" s="329"/>
      <c r="AC77" s="329"/>
      <c r="AD77" s="329"/>
      <c r="AE77" s="329"/>
      <c r="AF77" s="329"/>
      <c r="AG77" s="329"/>
      <c r="AH77" s="329"/>
      <c r="AI77" s="329"/>
      <c r="AJ77" s="329"/>
      <c r="AK77" s="329"/>
      <c r="AL77" s="329"/>
      <c r="AM77" s="329"/>
      <c r="AN77" s="323"/>
      <c r="AO77" s="114"/>
      <c r="AP77" s="317"/>
      <c r="AQ77" s="329"/>
      <c r="AR77" s="407" t="s">
        <v>2719</v>
      </c>
      <c r="AS77" s="323"/>
      <c r="AT77" s="317"/>
      <c r="AU77" s="329"/>
      <c r="AV77" s="602"/>
      <c r="AW77" s="323"/>
      <c r="AX77" s="430"/>
      <c r="AY77" s="323"/>
      <c r="AZ77" s="317"/>
      <c r="BA77" s="323"/>
      <c r="BB77" s="317"/>
      <c r="BC77" s="613"/>
      <c r="BD77" s="394" t="s">
        <v>2719</v>
      </c>
      <c r="BE77" s="317"/>
      <c r="BF77" s="329"/>
      <c r="BG77" s="323"/>
      <c r="BH77" s="317"/>
      <c r="BI77" s="329"/>
      <c r="BJ77" s="329"/>
      <c r="BK77" s="329"/>
      <c r="BL77" s="329"/>
      <c r="BM77" s="329"/>
      <c r="BN77" s="329"/>
      <c r="BO77" s="323"/>
      <c r="BP77" s="114"/>
      <c r="BQ77" s="114"/>
      <c r="BR77" s="317"/>
      <c r="BS77" s="327"/>
    </row>
    <row r="78" spans="1:71" x14ac:dyDescent="0.2">
      <c r="A78" s="322">
        <v>0.78125</v>
      </c>
      <c r="B78" s="323"/>
      <c r="C78" s="420"/>
      <c r="D78" s="329"/>
      <c r="E78" s="329"/>
      <c r="F78" s="592"/>
      <c r="G78" s="329"/>
      <c r="H78" s="329"/>
      <c r="I78" s="329"/>
      <c r="J78" s="329"/>
      <c r="K78" s="329"/>
      <c r="L78" s="329"/>
      <c r="M78" s="329"/>
      <c r="N78" s="329"/>
      <c r="O78" s="329"/>
      <c r="P78" s="329"/>
      <c r="Q78" s="329"/>
      <c r="R78" s="329"/>
      <c r="S78" s="329"/>
      <c r="T78" s="329"/>
      <c r="U78" s="329"/>
      <c r="V78" s="329"/>
      <c r="W78" s="329"/>
      <c r="X78" s="329"/>
      <c r="Y78" s="329"/>
      <c r="Z78" s="329"/>
      <c r="AA78" s="329"/>
      <c r="AB78" s="329"/>
      <c r="AC78" s="329"/>
      <c r="AD78" s="329"/>
      <c r="AE78" s="329"/>
      <c r="AF78" s="329"/>
      <c r="AG78" s="329"/>
      <c r="AH78" s="329"/>
      <c r="AI78" s="329"/>
      <c r="AJ78" s="594" t="s">
        <v>2279</v>
      </c>
      <c r="AK78" s="329"/>
      <c r="AL78" s="329"/>
      <c r="AM78" s="329"/>
      <c r="AN78" s="323"/>
      <c r="AO78" s="114"/>
      <c r="AP78" s="317"/>
      <c r="AQ78" s="329"/>
      <c r="AR78" s="408"/>
      <c r="AS78" s="323"/>
      <c r="AT78" s="317"/>
      <c r="AU78" s="329"/>
      <c r="AV78" s="602"/>
      <c r="AW78" s="323"/>
      <c r="AX78" s="430"/>
      <c r="AY78" s="323"/>
      <c r="AZ78" s="317"/>
      <c r="BA78" s="331" t="s">
        <v>2184</v>
      </c>
      <c r="BB78" s="317"/>
      <c r="BC78" s="613"/>
      <c r="BD78" s="395"/>
      <c r="BE78" s="317"/>
      <c r="BF78" s="329"/>
      <c r="BG78" s="323"/>
      <c r="BH78" s="317"/>
      <c r="BI78" s="329"/>
      <c r="BJ78" s="329"/>
      <c r="BK78" s="329"/>
      <c r="BL78" s="329"/>
      <c r="BM78" s="329"/>
      <c r="BN78" s="329"/>
      <c r="BO78" s="323"/>
      <c r="BP78" s="114"/>
      <c r="BQ78" s="114"/>
      <c r="BR78" s="317"/>
      <c r="BS78" s="327"/>
    </row>
    <row r="79" spans="1:71" x14ac:dyDescent="0.2">
      <c r="A79" s="322">
        <v>0.79166666666666663</v>
      </c>
      <c r="B79" s="323"/>
      <c r="C79" s="420"/>
      <c r="D79" s="329"/>
      <c r="E79" s="329"/>
      <c r="F79" s="591" t="s">
        <v>2237</v>
      </c>
      <c r="G79" s="329"/>
      <c r="H79" s="329"/>
      <c r="I79" s="329"/>
      <c r="J79" s="329"/>
      <c r="K79" s="329"/>
      <c r="L79" s="329"/>
      <c r="M79" s="329"/>
      <c r="N79" s="329"/>
      <c r="O79" s="329"/>
      <c r="P79" s="329"/>
      <c r="Q79" s="329"/>
      <c r="R79" s="329"/>
      <c r="S79" s="329"/>
      <c r="T79" s="329"/>
      <c r="U79" s="329"/>
      <c r="V79" s="329"/>
      <c r="W79" s="329"/>
      <c r="X79" s="329"/>
      <c r="Y79" s="329"/>
      <c r="Z79" s="329"/>
      <c r="AA79" s="329"/>
      <c r="AB79" s="329"/>
      <c r="AC79" s="329"/>
      <c r="AD79" s="329"/>
      <c r="AE79" s="329"/>
      <c r="AF79" s="329"/>
      <c r="AG79" s="329"/>
      <c r="AH79" s="329"/>
      <c r="AI79" s="329"/>
      <c r="AJ79" s="329"/>
      <c r="AK79" s="329"/>
      <c r="AL79" s="329"/>
      <c r="AM79" s="329"/>
      <c r="AN79" s="359" t="s">
        <v>2184</v>
      </c>
      <c r="AO79" s="114"/>
      <c r="AP79" s="317"/>
      <c r="AQ79" s="329"/>
      <c r="AR79" s="407" t="s">
        <v>2845</v>
      </c>
      <c r="AS79" s="323"/>
      <c r="AT79" s="317"/>
      <c r="AU79" s="329"/>
      <c r="AV79" s="602"/>
      <c r="AW79" s="323"/>
      <c r="AX79" s="430"/>
      <c r="AY79" s="332" t="s">
        <v>2184</v>
      </c>
      <c r="AZ79" s="317"/>
      <c r="BA79" s="400" t="s">
        <v>2847</v>
      </c>
      <c r="BB79" s="317"/>
      <c r="BC79" s="329"/>
      <c r="BD79" s="394" t="s">
        <v>2846</v>
      </c>
      <c r="BE79" s="317"/>
      <c r="BF79" s="329"/>
      <c r="BG79" s="323"/>
      <c r="BH79" s="317"/>
      <c r="BI79" s="329"/>
      <c r="BJ79" s="329"/>
      <c r="BK79" s="329"/>
      <c r="BL79" s="329"/>
      <c r="BM79" s="329"/>
      <c r="BN79" s="329"/>
      <c r="BO79" s="387" t="s">
        <v>2734</v>
      </c>
      <c r="BP79" s="385" t="s">
        <v>2848</v>
      </c>
      <c r="BQ79" s="114"/>
      <c r="BR79" s="317"/>
      <c r="BS79" s="327"/>
    </row>
    <row r="80" spans="1:71" x14ac:dyDescent="0.2">
      <c r="A80" s="322">
        <v>0.80208333333333337</v>
      </c>
      <c r="B80" s="323"/>
      <c r="C80" s="420"/>
      <c r="D80" s="329"/>
      <c r="E80" s="329"/>
      <c r="F80" s="592"/>
      <c r="G80" s="329"/>
      <c r="H80" s="329"/>
      <c r="I80" s="329"/>
      <c r="J80" s="329"/>
      <c r="K80" s="329"/>
      <c r="L80" s="329"/>
      <c r="M80" s="329"/>
      <c r="N80" s="329"/>
      <c r="O80" s="329"/>
      <c r="P80" s="329"/>
      <c r="Q80" s="329"/>
      <c r="R80" s="329"/>
      <c r="S80" s="329"/>
      <c r="T80" s="329"/>
      <c r="U80" s="329"/>
      <c r="V80" s="329"/>
      <c r="W80" s="329"/>
      <c r="X80" s="329"/>
      <c r="Y80" s="329"/>
      <c r="Z80" s="329"/>
      <c r="AA80" s="329"/>
      <c r="AB80" s="329"/>
      <c r="AC80" s="329"/>
      <c r="AD80" s="329"/>
      <c r="AE80" s="329"/>
      <c r="AF80" s="329"/>
      <c r="AG80" s="329"/>
      <c r="AH80" s="329"/>
      <c r="AI80" s="329"/>
      <c r="AJ80" s="329"/>
      <c r="AK80" s="329"/>
      <c r="AL80" s="329"/>
      <c r="AM80" s="329"/>
      <c r="AN80" s="431" t="s">
        <v>2850</v>
      </c>
      <c r="AO80" s="114"/>
      <c r="AP80" s="317"/>
      <c r="AQ80" s="329"/>
      <c r="AR80" s="408"/>
      <c r="AS80" s="323"/>
      <c r="AT80" s="317"/>
      <c r="AU80" s="329"/>
      <c r="AV80" s="602"/>
      <c r="AW80" s="323"/>
      <c r="AX80" s="430"/>
      <c r="AY80" s="398" t="s">
        <v>2849</v>
      </c>
      <c r="AZ80" s="317"/>
      <c r="BA80" s="401"/>
      <c r="BB80" s="317"/>
      <c r="BC80" s="329"/>
      <c r="BD80" s="395"/>
      <c r="BE80" s="317"/>
      <c r="BF80" s="329"/>
      <c r="BG80" s="323"/>
      <c r="BH80" s="317"/>
      <c r="BI80" s="329"/>
      <c r="BJ80" s="329"/>
      <c r="BK80" s="329"/>
      <c r="BL80" s="329"/>
      <c r="BM80" s="329"/>
      <c r="BN80" s="329"/>
      <c r="BO80" s="402"/>
      <c r="BP80" s="386"/>
      <c r="BQ80" s="114"/>
      <c r="BR80" s="317"/>
      <c r="BS80" s="327"/>
    </row>
    <row r="81" spans="1:71" x14ac:dyDescent="0.2">
      <c r="A81" s="322">
        <v>0.8125</v>
      </c>
      <c r="B81" s="323"/>
      <c r="C81" s="317"/>
      <c r="D81" s="329"/>
      <c r="E81" s="329"/>
      <c r="F81" s="329"/>
      <c r="G81" s="329"/>
      <c r="H81" s="329"/>
      <c r="I81" s="329"/>
      <c r="J81" s="329"/>
      <c r="K81" s="329"/>
      <c r="L81" s="329"/>
      <c r="M81" s="329"/>
      <c r="N81" s="329"/>
      <c r="O81" s="329"/>
      <c r="P81" s="329"/>
      <c r="Q81" s="329"/>
      <c r="R81" s="329"/>
      <c r="S81" s="329"/>
      <c r="T81" s="329"/>
      <c r="U81" s="329"/>
      <c r="V81" s="329"/>
      <c r="W81" s="329"/>
      <c r="X81" s="329"/>
      <c r="Y81" s="329"/>
      <c r="Z81" s="403" t="s">
        <v>2853</v>
      </c>
      <c r="AA81" s="329"/>
      <c r="AB81" s="329"/>
      <c r="AC81" s="329"/>
      <c r="AD81" s="329"/>
      <c r="AE81" s="329"/>
      <c r="AF81" s="329"/>
      <c r="AG81" s="329"/>
      <c r="AH81" s="329"/>
      <c r="AI81" s="329"/>
      <c r="AJ81" s="329"/>
      <c r="AK81" s="329"/>
      <c r="AL81" s="329"/>
      <c r="AM81" s="329"/>
      <c r="AN81" s="432"/>
      <c r="AO81" s="114"/>
      <c r="AP81" s="317"/>
      <c r="AQ81" s="329"/>
      <c r="AR81" s="329"/>
      <c r="AS81" s="323"/>
      <c r="AT81" s="317"/>
      <c r="AU81" s="329"/>
      <c r="AV81" s="329"/>
      <c r="AW81" s="323"/>
      <c r="AX81" s="317"/>
      <c r="AY81" s="399"/>
      <c r="AZ81" s="317"/>
      <c r="BA81" s="401"/>
      <c r="BB81" s="317"/>
      <c r="BC81" s="329"/>
      <c r="BD81" s="395"/>
      <c r="BE81" s="317"/>
      <c r="BF81" s="329"/>
      <c r="BG81" s="411" t="s">
        <v>2189</v>
      </c>
      <c r="BH81" s="317"/>
      <c r="BI81" s="329"/>
      <c r="BJ81" s="329"/>
      <c r="BK81" s="329"/>
      <c r="BL81" s="329"/>
      <c r="BM81" s="329"/>
      <c r="BN81" s="329"/>
      <c r="BO81" s="325" t="s">
        <v>898</v>
      </c>
      <c r="BP81" s="386"/>
      <c r="BQ81" s="385" t="s">
        <v>2851</v>
      </c>
      <c r="BR81" s="419" t="s">
        <v>2852</v>
      </c>
      <c r="BS81" s="327"/>
    </row>
    <row r="82" spans="1:71" x14ac:dyDescent="0.2">
      <c r="A82" s="322">
        <v>0.82291666666666663</v>
      </c>
      <c r="B82" s="323"/>
      <c r="C82" s="317"/>
      <c r="D82" s="329"/>
      <c r="E82" s="329"/>
      <c r="F82" s="329"/>
      <c r="G82" s="329"/>
      <c r="H82" s="329"/>
      <c r="I82" s="329"/>
      <c r="J82" s="329"/>
      <c r="K82" s="329"/>
      <c r="L82" s="329"/>
      <c r="M82" s="329"/>
      <c r="N82" s="329"/>
      <c r="O82" s="329"/>
      <c r="P82" s="329"/>
      <c r="Q82" s="329"/>
      <c r="R82" s="329"/>
      <c r="S82" s="329"/>
      <c r="T82" s="329"/>
      <c r="U82" s="329"/>
      <c r="V82" s="329"/>
      <c r="W82" s="329"/>
      <c r="X82" s="329"/>
      <c r="Y82" s="329"/>
      <c r="Z82" s="404"/>
      <c r="AA82" s="329"/>
      <c r="AB82" s="329"/>
      <c r="AC82" s="329"/>
      <c r="AD82" s="329"/>
      <c r="AE82" s="329"/>
      <c r="AF82" s="329"/>
      <c r="AG82" s="329"/>
      <c r="AH82" s="329"/>
      <c r="AI82" s="329"/>
      <c r="AJ82" s="329"/>
      <c r="AK82" s="329"/>
      <c r="AL82" s="329"/>
      <c r="AM82" s="329"/>
      <c r="AN82" s="432"/>
      <c r="AO82" s="114"/>
      <c r="AP82" s="317"/>
      <c r="AQ82" s="329"/>
      <c r="AR82" s="329"/>
      <c r="AS82" s="323"/>
      <c r="AT82" s="317"/>
      <c r="AU82" s="329"/>
      <c r="AV82" s="329"/>
      <c r="AW82" s="323"/>
      <c r="AX82" s="317"/>
      <c r="AY82" s="399"/>
      <c r="AZ82" s="317"/>
      <c r="BA82" s="401"/>
      <c r="BB82" s="317"/>
      <c r="BC82" s="611" t="s">
        <v>2184</v>
      </c>
      <c r="BD82" s="395"/>
      <c r="BE82" s="316" t="s">
        <v>2184</v>
      </c>
      <c r="BF82" s="329"/>
      <c r="BG82" s="412"/>
      <c r="BH82" s="317"/>
      <c r="BI82" s="329"/>
      <c r="BJ82" s="329"/>
      <c r="BK82" s="329"/>
      <c r="BL82" s="329"/>
      <c r="BM82" s="329"/>
      <c r="BN82" s="329"/>
      <c r="BO82" s="323"/>
      <c r="BP82" s="114"/>
      <c r="BQ82" s="386"/>
      <c r="BR82" s="420"/>
      <c r="BS82" s="327"/>
    </row>
    <row r="83" spans="1:71" x14ac:dyDescent="0.2">
      <c r="A83" s="322">
        <v>0.83333333333333337</v>
      </c>
      <c r="B83" s="323"/>
      <c r="C83" s="317"/>
      <c r="D83" s="329"/>
      <c r="E83" s="329"/>
      <c r="F83" s="329"/>
      <c r="G83" s="329"/>
      <c r="H83" s="329"/>
      <c r="I83" s="329"/>
      <c r="J83" s="329"/>
      <c r="K83" s="329"/>
      <c r="L83" s="329"/>
      <c r="M83" s="329"/>
      <c r="N83" s="329"/>
      <c r="O83" s="329"/>
      <c r="P83" s="329"/>
      <c r="Q83" s="329"/>
      <c r="R83" s="329"/>
      <c r="S83" s="329"/>
      <c r="T83" s="329"/>
      <c r="U83" s="329"/>
      <c r="V83" s="329"/>
      <c r="W83" s="329"/>
      <c r="X83" s="329"/>
      <c r="Y83" s="329"/>
      <c r="Z83" s="404"/>
      <c r="AA83" s="329"/>
      <c r="AB83" s="329"/>
      <c r="AC83" s="329"/>
      <c r="AD83" s="329"/>
      <c r="AE83" s="329"/>
      <c r="AF83" s="329"/>
      <c r="AG83" s="329"/>
      <c r="AH83" s="329"/>
      <c r="AI83" s="329"/>
      <c r="AJ83" s="329"/>
      <c r="AK83" s="329"/>
      <c r="AL83" s="329"/>
      <c r="AM83" s="329"/>
      <c r="AN83" s="432"/>
      <c r="AO83" s="114"/>
      <c r="AP83" s="317"/>
      <c r="AQ83" s="329"/>
      <c r="AR83" s="407" t="s">
        <v>2855</v>
      </c>
      <c r="AS83" s="323"/>
      <c r="AT83" s="317"/>
      <c r="AU83" s="329"/>
      <c r="AV83" s="329"/>
      <c r="AW83" s="332" t="s">
        <v>2184</v>
      </c>
      <c r="AX83" s="317"/>
      <c r="AY83" s="399"/>
      <c r="AZ83" s="317"/>
      <c r="BA83" s="331" t="s">
        <v>2184</v>
      </c>
      <c r="BB83" s="317"/>
      <c r="BC83" s="612" t="s">
        <v>2288</v>
      </c>
      <c r="BD83" s="323"/>
      <c r="BE83" s="425" t="s">
        <v>2854</v>
      </c>
      <c r="BF83" s="329"/>
      <c r="BG83" s="411" t="s">
        <v>2767</v>
      </c>
      <c r="BH83" s="317"/>
      <c r="BI83" s="329"/>
      <c r="BJ83" s="329"/>
      <c r="BK83" s="329"/>
      <c r="BL83" s="329"/>
      <c r="BM83" s="329"/>
      <c r="BN83" s="329"/>
      <c r="BO83" s="323"/>
      <c r="BP83" s="114"/>
      <c r="BQ83" s="114"/>
      <c r="BR83" s="420"/>
      <c r="BS83" s="327"/>
    </row>
    <row r="84" spans="1:71" x14ac:dyDescent="0.2">
      <c r="A84" s="322">
        <v>0.84375</v>
      </c>
      <c r="B84" s="323"/>
      <c r="C84" s="317"/>
      <c r="D84" s="329"/>
      <c r="E84" s="329"/>
      <c r="F84" s="329"/>
      <c r="G84" s="329"/>
      <c r="H84" s="329"/>
      <c r="I84" s="329"/>
      <c r="J84" s="329"/>
      <c r="K84" s="329"/>
      <c r="L84" s="329"/>
      <c r="M84" s="329"/>
      <c r="N84" s="329"/>
      <c r="O84" s="329"/>
      <c r="P84" s="329"/>
      <c r="Q84" s="329"/>
      <c r="R84" s="329"/>
      <c r="S84" s="329"/>
      <c r="T84" s="329"/>
      <c r="U84" s="329"/>
      <c r="V84" s="329"/>
      <c r="W84" s="329"/>
      <c r="X84" s="329"/>
      <c r="Y84" s="329"/>
      <c r="Z84" s="404"/>
      <c r="AA84" s="329"/>
      <c r="AB84" s="329"/>
      <c r="AC84" s="329"/>
      <c r="AD84" s="329"/>
      <c r="AE84" s="329"/>
      <c r="AF84" s="329"/>
      <c r="AG84" s="329"/>
      <c r="AH84" s="329"/>
      <c r="AI84" s="329"/>
      <c r="AJ84" s="329"/>
      <c r="AK84" s="329"/>
      <c r="AL84" s="329"/>
      <c r="AM84" s="329"/>
      <c r="AN84" s="432"/>
      <c r="AO84" s="114"/>
      <c r="AP84" s="317"/>
      <c r="AQ84" s="329"/>
      <c r="AR84" s="408"/>
      <c r="AS84" s="323"/>
      <c r="AT84" s="317"/>
      <c r="AU84" s="329"/>
      <c r="AV84" s="329"/>
      <c r="AW84" s="398" t="s">
        <v>2833</v>
      </c>
      <c r="AX84" s="317"/>
      <c r="AY84" s="323"/>
      <c r="AZ84" s="317"/>
      <c r="BA84" s="400" t="s">
        <v>2626</v>
      </c>
      <c r="BB84" s="317"/>
      <c r="BC84" s="613"/>
      <c r="BD84" s="323"/>
      <c r="BE84" s="426"/>
      <c r="BF84" s="329"/>
      <c r="BG84" s="412"/>
      <c r="BH84" s="317"/>
      <c r="BI84" s="329"/>
      <c r="BJ84" s="329"/>
      <c r="BK84" s="329"/>
      <c r="BL84" s="329"/>
      <c r="BM84" s="329"/>
      <c r="BN84" s="329"/>
      <c r="BO84" s="387" t="s">
        <v>2814</v>
      </c>
      <c r="BP84" s="114"/>
      <c r="BQ84" s="114"/>
      <c r="BR84" s="420"/>
      <c r="BS84" s="327"/>
    </row>
    <row r="85" spans="1:71" x14ac:dyDescent="0.2">
      <c r="A85" s="322">
        <v>0.85416666666666663</v>
      </c>
      <c r="B85" s="323"/>
      <c r="C85" s="317"/>
      <c r="D85" s="329"/>
      <c r="E85" s="329"/>
      <c r="F85" s="329"/>
      <c r="G85" s="329"/>
      <c r="H85" s="329"/>
      <c r="I85" s="329"/>
      <c r="J85" s="329"/>
      <c r="K85" s="329"/>
      <c r="L85" s="329"/>
      <c r="M85" s="329"/>
      <c r="N85" s="329"/>
      <c r="O85" s="329"/>
      <c r="P85" s="329"/>
      <c r="Q85" s="329"/>
      <c r="R85" s="329"/>
      <c r="S85" s="329"/>
      <c r="T85" s="329"/>
      <c r="U85" s="329"/>
      <c r="V85" s="329"/>
      <c r="W85" s="329"/>
      <c r="X85" s="329"/>
      <c r="Y85" s="329"/>
      <c r="Z85" s="404"/>
      <c r="AA85" s="329"/>
      <c r="AB85" s="329"/>
      <c r="AC85" s="329"/>
      <c r="AD85" s="329"/>
      <c r="AE85" s="329"/>
      <c r="AF85" s="329"/>
      <c r="AG85" s="329"/>
      <c r="AH85" s="329"/>
      <c r="AI85" s="329"/>
      <c r="AJ85" s="329"/>
      <c r="AK85" s="329"/>
      <c r="AL85" s="329"/>
      <c r="AM85" s="329"/>
      <c r="AN85" s="387" t="s">
        <v>2857</v>
      </c>
      <c r="AO85" s="114"/>
      <c r="AP85" s="317"/>
      <c r="AQ85" s="329"/>
      <c r="AR85" s="408"/>
      <c r="AS85" s="323"/>
      <c r="AT85" s="317"/>
      <c r="AU85" s="329"/>
      <c r="AV85" s="329"/>
      <c r="AW85" s="399"/>
      <c r="AX85" s="317"/>
      <c r="AY85" s="323"/>
      <c r="AZ85" s="317"/>
      <c r="BA85" s="401"/>
      <c r="BB85" s="317"/>
      <c r="BC85" s="329"/>
      <c r="BD85" s="323"/>
      <c r="BE85" s="426"/>
      <c r="BF85" s="329"/>
      <c r="BG85" s="412"/>
      <c r="BH85" s="348" t="s">
        <v>2184</v>
      </c>
      <c r="BI85" s="329"/>
      <c r="BJ85" s="329"/>
      <c r="BK85" s="329"/>
      <c r="BL85" s="329"/>
      <c r="BM85" s="329"/>
      <c r="BN85" s="329"/>
      <c r="BO85" s="402"/>
      <c r="BP85" s="114"/>
      <c r="BQ85" s="114"/>
      <c r="BR85" s="420"/>
      <c r="BS85" s="327"/>
    </row>
    <row r="86" spans="1:71" x14ac:dyDescent="0.2">
      <c r="A86" s="322">
        <v>0.86458333333333337</v>
      </c>
      <c r="B86" s="323"/>
      <c r="C86" s="317"/>
      <c r="D86" s="329"/>
      <c r="E86" s="329"/>
      <c r="F86" s="329"/>
      <c r="G86" s="329"/>
      <c r="H86" s="329"/>
      <c r="I86" s="329"/>
      <c r="J86" s="329"/>
      <c r="K86" s="329"/>
      <c r="L86" s="329"/>
      <c r="M86" s="329"/>
      <c r="N86" s="329"/>
      <c r="O86" s="329"/>
      <c r="P86" s="329"/>
      <c r="Q86" s="329"/>
      <c r="R86" s="329"/>
      <c r="S86" s="329"/>
      <c r="T86" s="329"/>
      <c r="U86" s="329"/>
      <c r="V86" s="329"/>
      <c r="W86" s="329"/>
      <c r="X86" s="329"/>
      <c r="Y86" s="329"/>
      <c r="Z86" s="404"/>
      <c r="AA86" s="329"/>
      <c r="AB86" s="329"/>
      <c r="AC86" s="329"/>
      <c r="AD86" s="329"/>
      <c r="AE86" s="329"/>
      <c r="AF86" s="329"/>
      <c r="AG86" s="329"/>
      <c r="AH86" s="329"/>
      <c r="AI86" s="329"/>
      <c r="AJ86" s="329"/>
      <c r="AK86" s="329"/>
      <c r="AL86" s="329"/>
      <c r="AM86" s="329"/>
      <c r="AN86" s="402"/>
      <c r="AO86" s="114"/>
      <c r="AP86" s="317"/>
      <c r="AQ86" s="329"/>
      <c r="AR86" s="408"/>
      <c r="AS86" s="323"/>
      <c r="AT86" s="317"/>
      <c r="AU86" s="329"/>
      <c r="AV86" s="329"/>
      <c r="AW86" s="399"/>
      <c r="AX86" s="317"/>
      <c r="AY86" s="323"/>
      <c r="AZ86" s="317"/>
      <c r="BA86" s="401"/>
      <c r="BB86" s="317"/>
      <c r="BC86" s="611" t="s">
        <v>2184</v>
      </c>
      <c r="BD86" s="335" t="s">
        <v>2184</v>
      </c>
      <c r="BE86" s="426"/>
      <c r="BF86" s="329"/>
      <c r="BG86" s="412"/>
      <c r="BH86" s="396" t="s">
        <v>2856</v>
      </c>
      <c r="BI86" s="329"/>
      <c r="BJ86" s="329"/>
      <c r="BK86" s="329"/>
      <c r="BL86" s="329"/>
      <c r="BM86" s="329"/>
      <c r="BN86" s="329"/>
      <c r="BO86" s="323"/>
      <c r="BP86" s="114"/>
      <c r="BQ86" s="114"/>
      <c r="BR86" s="317"/>
      <c r="BS86" s="327"/>
    </row>
    <row r="87" spans="1:71" x14ac:dyDescent="0.2">
      <c r="A87" s="322">
        <v>0.875</v>
      </c>
      <c r="B87" s="323"/>
      <c r="C87" s="317"/>
      <c r="D87" s="329"/>
      <c r="E87" s="329"/>
      <c r="F87" s="329"/>
      <c r="G87" s="329"/>
      <c r="H87" s="329"/>
      <c r="I87" s="329"/>
      <c r="J87" s="329"/>
      <c r="K87" s="329"/>
      <c r="L87" s="329"/>
      <c r="M87" s="329"/>
      <c r="N87" s="329"/>
      <c r="O87" s="329"/>
      <c r="P87" s="329"/>
      <c r="Q87" s="329"/>
      <c r="R87" s="329"/>
      <c r="S87" s="329"/>
      <c r="T87" s="329"/>
      <c r="U87" s="329"/>
      <c r="V87" s="329"/>
      <c r="W87" s="329"/>
      <c r="X87" s="329"/>
      <c r="Y87" s="329"/>
      <c r="Z87" s="404"/>
      <c r="AA87" s="329"/>
      <c r="AB87" s="329"/>
      <c r="AC87" s="329"/>
      <c r="AD87" s="329"/>
      <c r="AE87" s="329"/>
      <c r="AF87" s="329"/>
      <c r="AG87" s="329"/>
      <c r="AH87" s="329"/>
      <c r="AI87" s="329"/>
      <c r="AJ87" s="329"/>
      <c r="AK87" s="329"/>
      <c r="AL87" s="329"/>
      <c r="AM87" s="329"/>
      <c r="AN87" s="402"/>
      <c r="AO87" s="114"/>
      <c r="AP87" s="317"/>
      <c r="AQ87" s="329"/>
      <c r="AR87" s="408"/>
      <c r="AS87" s="332" t="s">
        <v>2184</v>
      </c>
      <c r="AT87" s="317"/>
      <c r="AU87" s="329"/>
      <c r="AV87" s="329"/>
      <c r="AW87" s="399"/>
      <c r="AX87" s="317"/>
      <c r="AY87" s="323"/>
      <c r="AZ87" s="317"/>
      <c r="BA87" s="323"/>
      <c r="BB87" s="317"/>
      <c r="BC87" s="612" t="s">
        <v>2697</v>
      </c>
      <c r="BD87" s="394" t="s">
        <v>2289</v>
      </c>
      <c r="BE87" s="426"/>
      <c r="BF87" s="329"/>
      <c r="BG87" s="323"/>
      <c r="BH87" s="397"/>
      <c r="BI87" s="329"/>
      <c r="BJ87" s="329"/>
      <c r="BK87" s="329"/>
      <c r="BL87" s="329"/>
      <c r="BM87" s="329"/>
      <c r="BN87" s="329"/>
      <c r="BO87" s="387" t="s">
        <v>2752</v>
      </c>
      <c r="BP87" s="385" t="s">
        <v>2885</v>
      </c>
      <c r="BQ87" s="385" t="s">
        <v>2859</v>
      </c>
      <c r="BR87" s="317"/>
      <c r="BS87" s="327"/>
    </row>
    <row r="88" spans="1:71" x14ac:dyDescent="0.2">
      <c r="A88" s="322">
        <v>0.88541666666666663</v>
      </c>
      <c r="B88" s="323"/>
      <c r="C88" s="317"/>
      <c r="D88" s="329"/>
      <c r="E88" s="329"/>
      <c r="F88" s="329"/>
      <c r="G88" s="329"/>
      <c r="H88" s="329"/>
      <c r="I88" s="329"/>
      <c r="J88" s="329"/>
      <c r="K88" s="329"/>
      <c r="L88" s="329"/>
      <c r="M88" s="329"/>
      <c r="N88" s="329"/>
      <c r="O88" s="329"/>
      <c r="P88" s="329"/>
      <c r="Q88" s="329"/>
      <c r="R88" s="329"/>
      <c r="S88" s="329"/>
      <c r="T88" s="329"/>
      <c r="U88" s="329"/>
      <c r="V88" s="329"/>
      <c r="W88" s="329"/>
      <c r="X88" s="329"/>
      <c r="Y88" s="329"/>
      <c r="Z88" s="404"/>
      <c r="AA88" s="329"/>
      <c r="AB88" s="329"/>
      <c r="AC88" s="329"/>
      <c r="AD88" s="329"/>
      <c r="AE88" s="329"/>
      <c r="AF88" s="329"/>
      <c r="AG88" s="329"/>
      <c r="AH88" s="329"/>
      <c r="AI88" s="329"/>
      <c r="AJ88" s="329"/>
      <c r="AK88" s="329"/>
      <c r="AL88" s="329"/>
      <c r="AM88" s="329"/>
      <c r="AN88" s="402"/>
      <c r="AO88" s="114"/>
      <c r="AP88" s="317"/>
      <c r="AQ88" s="329"/>
      <c r="AR88" s="408"/>
      <c r="AS88" s="398" t="s">
        <v>2858</v>
      </c>
      <c r="AT88" s="317"/>
      <c r="AU88" s="329"/>
      <c r="AV88" s="329"/>
      <c r="AW88" s="323"/>
      <c r="AX88" s="317"/>
      <c r="AY88" s="323"/>
      <c r="AZ88" s="317"/>
      <c r="BA88" s="323"/>
      <c r="BB88" s="317"/>
      <c r="BC88" s="613"/>
      <c r="BD88" s="395"/>
      <c r="BE88" s="317"/>
      <c r="BF88" s="329"/>
      <c r="BG88" s="323"/>
      <c r="BH88" s="397"/>
      <c r="BI88" s="329"/>
      <c r="BJ88" s="329"/>
      <c r="BK88" s="329"/>
      <c r="BL88" s="329"/>
      <c r="BM88" s="329"/>
      <c r="BN88" s="329"/>
      <c r="BO88" s="402"/>
      <c r="BP88" s="386"/>
      <c r="BQ88" s="386"/>
      <c r="BR88" s="419" t="s">
        <v>2860</v>
      </c>
      <c r="BS88" s="327"/>
    </row>
    <row r="89" spans="1:71" x14ac:dyDescent="0.2">
      <c r="A89" s="322">
        <v>0.89583333333333337</v>
      </c>
      <c r="B89" s="323"/>
      <c r="C89" s="317"/>
      <c r="D89" s="329"/>
      <c r="E89" s="329"/>
      <c r="F89" s="329"/>
      <c r="G89" s="329"/>
      <c r="H89" s="329"/>
      <c r="I89" s="329"/>
      <c r="J89" s="329"/>
      <c r="K89" s="329"/>
      <c r="L89" s="329"/>
      <c r="M89" s="329"/>
      <c r="N89" s="329"/>
      <c r="O89" s="329"/>
      <c r="P89" s="329"/>
      <c r="Q89" s="329"/>
      <c r="R89" s="329"/>
      <c r="S89" s="329"/>
      <c r="T89" s="329"/>
      <c r="U89" s="329"/>
      <c r="V89" s="329"/>
      <c r="W89" s="329"/>
      <c r="X89" s="329"/>
      <c r="Y89" s="329"/>
      <c r="Z89" s="404"/>
      <c r="AA89" s="329"/>
      <c r="AB89" s="329"/>
      <c r="AC89" s="329"/>
      <c r="AD89" s="329"/>
      <c r="AE89" s="329"/>
      <c r="AF89" s="329"/>
      <c r="AG89" s="329"/>
      <c r="AH89" s="329"/>
      <c r="AI89" s="329"/>
      <c r="AJ89" s="329"/>
      <c r="AK89" s="329"/>
      <c r="AL89" s="329"/>
      <c r="AM89" s="329"/>
      <c r="AN89" s="402"/>
      <c r="AO89" s="114"/>
      <c r="AP89" s="317"/>
      <c r="AQ89" s="329"/>
      <c r="AR89" s="403" t="s">
        <v>2861</v>
      </c>
      <c r="AS89" s="399"/>
      <c r="AT89" s="317"/>
      <c r="AU89" s="329"/>
      <c r="AV89" s="329"/>
      <c r="AW89" s="323"/>
      <c r="AX89" s="317"/>
      <c r="AY89" s="421" t="s">
        <v>2190</v>
      </c>
      <c r="AZ89" s="317"/>
      <c r="BA89" s="323"/>
      <c r="BB89" s="317"/>
      <c r="BC89" s="613"/>
      <c r="BD89" s="395"/>
      <c r="BE89" s="317"/>
      <c r="BF89" s="415" t="s">
        <v>2190</v>
      </c>
      <c r="BG89" s="324" t="s">
        <v>2184</v>
      </c>
      <c r="BH89" s="397"/>
      <c r="BI89" s="329"/>
      <c r="BJ89" s="329"/>
      <c r="BK89" s="329"/>
      <c r="BL89" s="329"/>
      <c r="BM89" s="329"/>
      <c r="BN89" s="329"/>
      <c r="BO89" s="323"/>
      <c r="BP89" s="114"/>
      <c r="BQ89" s="386"/>
      <c r="BR89" s="420"/>
      <c r="BS89" s="327"/>
    </row>
    <row r="90" spans="1:71" x14ac:dyDescent="0.2">
      <c r="A90" s="322">
        <v>0.90625</v>
      </c>
      <c r="B90" s="323"/>
      <c r="C90" s="317"/>
      <c r="D90" s="360" t="s">
        <v>2184</v>
      </c>
      <c r="E90" s="350" t="s">
        <v>2184</v>
      </c>
      <c r="F90" s="329"/>
      <c r="G90" s="329"/>
      <c r="H90" s="329"/>
      <c r="I90" s="329"/>
      <c r="J90" s="329"/>
      <c r="K90" s="329"/>
      <c r="L90" s="329"/>
      <c r="M90" s="329"/>
      <c r="N90" s="329"/>
      <c r="O90" s="329"/>
      <c r="P90" s="329"/>
      <c r="Q90" s="329"/>
      <c r="R90" s="329"/>
      <c r="S90" s="329"/>
      <c r="T90" s="329"/>
      <c r="U90" s="329"/>
      <c r="V90" s="329"/>
      <c r="W90" s="329"/>
      <c r="X90" s="329"/>
      <c r="Y90" s="329"/>
      <c r="Z90" s="404"/>
      <c r="AA90" s="329"/>
      <c r="AB90" s="329"/>
      <c r="AC90" s="329"/>
      <c r="AD90" s="329"/>
      <c r="AE90" s="329"/>
      <c r="AF90" s="329"/>
      <c r="AG90" s="329"/>
      <c r="AH90" s="329"/>
      <c r="AI90" s="329"/>
      <c r="AJ90" s="329"/>
      <c r="AK90" s="329"/>
      <c r="AL90" s="329"/>
      <c r="AM90" s="329"/>
      <c r="AN90" s="402"/>
      <c r="AO90" s="114"/>
      <c r="AP90" s="317"/>
      <c r="AQ90" s="329"/>
      <c r="AR90" s="404"/>
      <c r="AS90" s="399"/>
      <c r="AT90" s="317"/>
      <c r="AU90" s="329"/>
      <c r="AV90" s="329"/>
      <c r="AW90" s="323"/>
      <c r="AX90" s="317"/>
      <c r="AY90" s="422"/>
      <c r="AZ90" s="317"/>
      <c r="BA90" s="606" t="s">
        <v>2184</v>
      </c>
      <c r="BB90" s="317"/>
      <c r="BC90" s="613"/>
      <c r="BD90" s="395"/>
      <c r="BE90" s="317"/>
      <c r="BF90" s="416"/>
      <c r="BG90" s="411" t="s">
        <v>2767</v>
      </c>
      <c r="BH90" s="317"/>
      <c r="BI90" s="329"/>
      <c r="BJ90" s="329"/>
      <c r="BK90" s="329"/>
      <c r="BL90" s="329"/>
      <c r="BM90" s="329"/>
      <c r="BN90" s="329"/>
      <c r="BO90" s="323"/>
      <c r="BP90" s="114"/>
      <c r="BQ90" s="386"/>
      <c r="BR90" s="317"/>
      <c r="BS90" s="327"/>
    </row>
    <row r="91" spans="1:71" x14ac:dyDescent="0.2">
      <c r="A91" s="322">
        <v>0.91666666666666663</v>
      </c>
      <c r="B91" s="323"/>
      <c r="C91" s="317"/>
      <c r="D91" s="413" t="s">
        <v>2238</v>
      </c>
      <c r="E91" s="417" t="s">
        <v>2865</v>
      </c>
      <c r="F91" s="329"/>
      <c r="G91" s="329"/>
      <c r="H91" s="329"/>
      <c r="I91" s="329"/>
      <c r="J91" s="329"/>
      <c r="K91" s="329"/>
      <c r="L91" s="329"/>
      <c r="M91" s="329"/>
      <c r="N91" s="329"/>
      <c r="O91" s="329"/>
      <c r="P91" s="329"/>
      <c r="Q91" s="329"/>
      <c r="R91" s="329"/>
      <c r="S91" s="329"/>
      <c r="T91" s="329"/>
      <c r="U91" s="329"/>
      <c r="V91" s="329"/>
      <c r="W91" s="329"/>
      <c r="X91" s="329"/>
      <c r="Y91" s="329"/>
      <c r="Z91" s="404"/>
      <c r="AA91" s="329"/>
      <c r="AB91" s="329"/>
      <c r="AC91" s="329"/>
      <c r="AD91" s="329"/>
      <c r="AE91" s="329"/>
      <c r="AF91" s="329"/>
      <c r="AG91" s="329"/>
      <c r="AH91" s="329"/>
      <c r="AI91" s="329"/>
      <c r="AJ91" s="329"/>
      <c r="AK91" s="329"/>
      <c r="AL91" s="329"/>
      <c r="AM91" s="329"/>
      <c r="AN91" s="323"/>
      <c r="AO91" s="114"/>
      <c r="AP91" s="317"/>
      <c r="AQ91" s="329"/>
      <c r="AR91" s="329"/>
      <c r="AS91" s="399"/>
      <c r="AT91" s="317"/>
      <c r="AU91" s="329"/>
      <c r="AV91" s="329"/>
      <c r="AW91" s="332" t="s">
        <v>2184</v>
      </c>
      <c r="AX91" s="317"/>
      <c r="AY91" s="421" t="s">
        <v>2863</v>
      </c>
      <c r="AZ91" s="317"/>
      <c r="BA91" s="607" t="s">
        <v>2864</v>
      </c>
      <c r="BB91" s="317"/>
      <c r="BC91" s="329"/>
      <c r="BD91" s="323"/>
      <c r="BE91" s="317"/>
      <c r="BF91" s="415" t="s">
        <v>2862</v>
      </c>
      <c r="BG91" s="412"/>
      <c r="BH91" s="317"/>
      <c r="BI91" s="329"/>
      <c r="BJ91" s="329"/>
      <c r="BK91" s="329"/>
      <c r="BL91" s="329"/>
      <c r="BM91" s="329"/>
      <c r="BN91" s="329"/>
      <c r="BO91" s="323"/>
      <c r="BP91" s="114"/>
      <c r="BQ91" s="386"/>
      <c r="BR91" s="317"/>
      <c r="BS91" s="327"/>
    </row>
    <row r="92" spans="1:71" x14ac:dyDescent="0.2">
      <c r="A92" s="322">
        <v>0.92708333333333337</v>
      </c>
      <c r="B92" s="323"/>
      <c r="C92" s="317"/>
      <c r="D92" s="414"/>
      <c r="E92" s="418"/>
      <c r="F92" s="329"/>
      <c r="G92" s="329"/>
      <c r="H92" s="329"/>
      <c r="I92" s="329"/>
      <c r="J92" s="329"/>
      <c r="K92" s="329"/>
      <c r="L92" s="329"/>
      <c r="M92" s="329"/>
      <c r="N92" s="329"/>
      <c r="O92" s="329"/>
      <c r="P92" s="329"/>
      <c r="Q92" s="329"/>
      <c r="R92" s="329"/>
      <c r="S92" s="329"/>
      <c r="T92" s="329"/>
      <c r="U92" s="329"/>
      <c r="V92" s="329"/>
      <c r="W92" s="329"/>
      <c r="X92" s="329"/>
      <c r="Y92" s="329"/>
      <c r="Z92" s="404"/>
      <c r="AA92" s="329"/>
      <c r="AB92" s="329"/>
      <c r="AC92" s="329"/>
      <c r="AD92" s="329"/>
      <c r="AE92" s="329"/>
      <c r="AF92" s="329"/>
      <c r="AG92" s="329"/>
      <c r="AH92" s="329"/>
      <c r="AI92" s="329"/>
      <c r="AJ92" s="329"/>
      <c r="AK92" s="329"/>
      <c r="AL92" s="329"/>
      <c r="AM92" s="329"/>
      <c r="AN92" s="323"/>
      <c r="AO92" s="114"/>
      <c r="AP92" s="317"/>
      <c r="AQ92" s="329"/>
      <c r="AR92" s="329"/>
      <c r="AS92" s="323"/>
      <c r="AT92" s="317"/>
      <c r="AU92" s="329"/>
      <c r="AV92" s="329"/>
      <c r="AW92" s="398" t="s">
        <v>2866</v>
      </c>
      <c r="AX92" s="317"/>
      <c r="AY92" s="422"/>
      <c r="AZ92" s="317"/>
      <c r="BA92" s="608"/>
      <c r="BB92" s="423" t="s">
        <v>2626</v>
      </c>
      <c r="BC92" s="329"/>
      <c r="BD92" s="323"/>
      <c r="BE92" s="317"/>
      <c r="BF92" s="416"/>
      <c r="BG92" s="412"/>
      <c r="BH92" s="317"/>
      <c r="BI92" s="329"/>
      <c r="BJ92" s="329"/>
      <c r="BK92" s="329"/>
      <c r="BL92" s="329"/>
      <c r="BM92" s="329"/>
      <c r="BN92" s="329"/>
      <c r="BO92" s="323"/>
      <c r="BP92" s="114"/>
      <c r="BQ92" s="386"/>
      <c r="BR92" s="317"/>
      <c r="BS92" s="327"/>
    </row>
    <row r="93" spans="1:71" x14ac:dyDescent="0.2">
      <c r="A93" s="322">
        <v>0.9375</v>
      </c>
      <c r="B93" s="405" t="s">
        <v>2195</v>
      </c>
      <c r="C93" s="317"/>
      <c r="D93" s="329"/>
      <c r="E93" s="418"/>
      <c r="F93" s="390" t="s">
        <v>2195</v>
      </c>
      <c r="G93" s="329"/>
      <c r="H93" s="329"/>
      <c r="I93" s="329"/>
      <c r="J93" s="329"/>
      <c r="K93" s="329"/>
      <c r="L93" s="329"/>
      <c r="M93" s="329"/>
      <c r="N93" s="329"/>
      <c r="O93" s="329"/>
      <c r="P93" s="329"/>
      <c r="Q93" s="329"/>
      <c r="R93" s="329"/>
      <c r="S93" s="329"/>
      <c r="T93" s="329"/>
      <c r="U93" s="329"/>
      <c r="V93" s="329"/>
      <c r="W93" s="329"/>
      <c r="X93" s="329"/>
      <c r="Y93" s="329"/>
      <c r="Z93" s="404"/>
      <c r="AA93" s="329"/>
      <c r="AB93" s="329"/>
      <c r="AC93" s="329"/>
      <c r="AD93" s="329"/>
      <c r="AE93" s="329"/>
      <c r="AF93" s="329"/>
      <c r="AG93" s="329"/>
      <c r="AH93" s="329"/>
      <c r="AI93" s="329"/>
      <c r="AJ93" s="329"/>
      <c r="AK93" s="329"/>
      <c r="AL93" s="329"/>
      <c r="AM93" s="329"/>
      <c r="AN93" s="323"/>
      <c r="AO93" s="114"/>
      <c r="AP93" s="317"/>
      <c r="AQ93" s="329"/>
      <c r="AR93" s="329"/>
      <c r="AS93" s="323"/>
      <c r="AT93" s="317"/>
      <c r="AU93" s="329"/>
      <c r="AV93" s="329"/>
      <c r="AW93" s="399"/>
      <c r="AX93" s="317"/>
      <c r="AY93" s="422"/>
      <c r="AZ93" s="317"/>
      <c r="BA93" s="323"/>
      <c r="BB93" s="424"/>
      <c r="BC93" s="329"/>
      <c r="BD93" s="323"/>
      <c r="BE93" s="317"/>
      <c r="BF93" s="330" t="s">
        <v>2184</v>
      </c>
      <c r="BG93" s="412"/>
      <c r="BH93" s="317"/>
      <c r="BI93" s="329"/>
      <c r="BJ93" s="329"/>
      <c r="BK93" s="329"/>
      <c r="BL93" s="329"/>
      <c r="BM93" s="329"/>
      <c r="BN93" s="329"/>
      <c r="BO93" s="387" t="s">
        <v>2253</v>
      </c>
      <c r="BP93" s="114"/>
      <c r="BQ93" s="386"/>
      <c r="BR93" s="317"/>
      <c r="BS93" s="327"/>
    </row>
    <row r="94" spans="1:71" x14ac:dyDescent="0.2">
      <c r="A94" s="322">
        <v>0.94791666666666663</v>
      </c>
      <c r="B94" s="406"/>
      <c r="C94" s="317"/>
      <c r="D94" s="329"/>
      <c r="E94" s="418"/>
      <c r="F94" s="391"/>
      <c r="G94" s="329"/>
      <c r="H94" s="329"/>
      <c r="I94" s="329"/>
      <c r="J94" s="329"/>
      <c r="K94" s="329"/>
      <c r="L94" s="329"/>
      <c r="M94" s="329"/>
      <c r="N94" s="329"/>
      <c r="O94" s="329"/>
      <c r="P94" s="329"/>
      <c r="Q94" s="329"/>
      <c r="R94" s="329"/>
      <c r="S94" s="329"/>
      <c r="T94" s="329"/>
      <c r="U94" s="329"/>
      <c r="V94" s="329"/>
      <c r="W94" s="329"/>
      <c r="X94" s="329"/>
      <c r="Y94" s="329"/>
      <c r="Z94" s="404"/>
      <c r="AA94" s="329"/>
      <c r="AB94" s="329"/>
      <c r="AC94" s="329"/>
      <c r="AD94" s="329"/>
      <c r="AE94" s="329"/>
      <c r="AF94" s="329"/>
      <c r="AG94" s="329"/>
      <c r="AH94" s="329"/>
      <c r="AI94" s="329"/>
      <c r="AJ94" s="329"/>
      <c r="AK94" s="329"/>
      <c r="AL94" s="329"/>
      <c r="AM94" s="329"/>
      <c r="AN94" s="323"/>
      <c r="AO94" s="114"/>
      <c r="AP94" s="317"/>
      <c r="AQ94" s="329"/>
      <c r="AR94" s="329"/>
      <c r="AS94" s="323"/>
      <c r="AT94" s="317"/>
      <c r="AU94" s="329"/>
      <c r="AV94" s="329"/>
      <c r="AW94" s="399"/>
      <c r="AX94" s="317"/>
      <c r="AY94" s="422"/>
      <c r="AZ94" s="312" t="s">
        <v>2184</v>
      </c>
      <c r="BA94" s="323"/>
      <c r="BB94" s="424"/>
      <c r="BC94" s="611" t="s">
        <v>2184</v>
      </c>
      <c r="BD94" s="323"/>
      <c r="BE94" s="317"/>
      <c r="BF94" s="457" t="s">
        <v>2623</v>
      </c>
      <c r="BG94" s="323"/>
      <c r="BH94" s="317"/>
      <c r="BI94" s="329"/>
      <c r="BJ94" s="329"/>
      <c r="BK94" s="329"/>
      <c r="BL94" s="329"/>
      <c r="BM94" s="329"/>
      <c r="BN94" s="329"/>
      <c r="BO94" s="402"/>
      <c r="BP94" s="114"/>
      <c r="BQ94" s="386"/>
      <c r="BR94" s="317"/>
      <c r="BS94" s="327"/>
    </row>
    <row r="95" spans="1:71" x14ac:dyDescent="0.2">
      <c r="A95" s="322">
        <v>0.95833333333333337</v>
      </c>
      <c r="B95" s="405" t="s">
        <v>2237</v>
      </c>
      <c r="C95" s="317"/>
      <c r="D95" s="329"/>
      <c r="E95" s="329"/>
      <c r="F95" s="390" t="s">
        <v>2232</v>
      </c>
      <c r="G95" s="329"/>
      <c r="H95" s="329"/>
      <c r="I95" s="329"/>
      <c r="J95" s="329"/>
      <c r="K95" s="329"/>
      <c r="L95" s="329"/>
      <c r="M95" s="329"/>
      <c r="N95" s="329"/>
      <c r="O95" s="329"/>
      <c r="P95" s="329"/>
      <c r="Q95" s="329"/>
      <c r="R95" s="329"/>
      <c r="S95" s="329"/>
      <c r="T95" s="329"/>
      <c r="U95" s="329"/>
      <c r="V95" s="329"/>
      <c r="W95" s="329"/>
      <c r="X95" s="329"/>
      <c r="Y95" s="329"/>
      <c r="Z95" s="329"/>
      <c r="AA95" s="329"/>
      <c r="AB95" s="329"/>
      <c r="AC95" s="329"/>
      <c r="AD95" s="329"/>
      <c r="AE95" s="329"/>
      <c r="AF95" s="329"/>
      <c r="AG95" s="329"/>
      <c r="AH95" s="329"/>
      <c r="AI95" s="329"/>
      <c r="AJ95" s="329"/>
      <c r="AK95" s="329"/>
      <c r="AL95" s="329"/>
      <c r="AM95" s="329"/>
      <c r="AN95" s="323"/>
      <c r="AO95" s="114"/>
      <c r="AP95" s="317"/>
      <c r="AQ95" s="329"/>
      <c r="AR95" s="329"/>
      <c r="AS95" s="323"/>
      <c r="AT95" s="317"/>
      <c r="AU95" s="329"/>
      <c r="AV95" s="329"/>
      <c r="AW95" s="399"/>
      <c r="AX95" s="315" t="s">
        <v>2184</v>
      </c>
      <c r="AY95" s="422"/>
      <c r="AZ95" s="409" t="s">
        <v>2867</v>
      </c>
      <c r="BA95" s="323"/>
      <c r="BB95" s="317"/>
      <c r="BC95" s="612" t="s">
        <v>2868</v>
      </c>
      <c r="BD95" s="323"/>
      <c r="BE95" s="317"/>
      <c r="BF95" s="388"/>
      <c r="BG95" s="324" t="s">
        <v>2184</v>
      </c>
      <c r="BH95" s="317"/>
      <c r="BI95" s="329"/>
      <c r="BJ95" s="329"/>
      <c r="BK95" s="329"/>
      <c r="BL95" s="329"/>
      <c r="BM95" s="329"/>
      <c r="BN95" s="329"/>
      <c r="BO95" s="323"/>
      <c r="BP95" s="114"/>
      <c r="BQ95" s="386"/>
      <c r="BR95" s="317"/>
      <c r="BS95" s="327"/>
    </row>
    <row r="96" spans="1:71" x14ac:dyDescent="0.2">
      <c r="A96" s="322">
        <v>0.96875</v>
      </c>
      <c r="B96" s="406"/>
      <c r="C96" s="317"/>
      <c r="D96" s="329"/>
      <c r="E96" s="589" t="s">
        <v>2187</v>
      </c>
      <c r="F96" s="391"/>
      <c r="G96" s="329"/>
      <c r="H96" s="329"/>
      <c r="I96" s="329"/>
      <c r="J96" s="329"/>
      <c r="K96" s="329"/>
      <c r="L96" s="329"/>
      <c r="M96" s="329"/>
      <c r="N96" s="329"/>
      <c r="O96" s="329"/>
      <c r="P96" s="329"/>
      <c r="Q96" s="329"/>
      <c r="R96" s="329"/>
      <c r="S96" s="329"/>
      <c r="T96" s="329"/>
      <c r="U96" s="329"/>
      <c r="V96" s="329"/>
      <c r="W96" s="329"/>
      <c r="X96" s="329"/>
      <c r="Y96" s="329"/>
      <c r="Z96" s="329"/>
      <c r="AA96" s="329"/>
      <c r="AB96" s="329"/>
      <c r="AC96" s="329"/>
      <c r="AD96" s="329"/>
      <c r="AE96" s="329"/>
      <c r="AF96" s="329"/>
      <c r="AG96" s="329"/>
      <c r="AH96" s="329"/>
      <c r="AI96" s="329"/>
      <c r="AJ96" s="329"/>
      <c r="AK96" s="329"/>
      <c r="AL96" s="329"/>
      <c r="AM96" s="329"/>
      <c r="AN96" s="323"/>
      <c r="AO96" s="114"/>
      <c r="AP96" s="317"/>
      <c r="AQ96" s="329"/>
      <c r="AR96" s="329"/>
      <c r="AS96" s="323"/>
      <c r="AT96" s="317"/>
      <c r="AU96" s="329"/>
      <c r="AV96" s="329"/>
      <c r="AW96" s="323"/>
      <c r="AX96" s="429" t="s">
        <v>2234</v>
      </c>
      <c r="AY96" s="422"/>
      <c r="AZ96" s="410"/>
      <c r="BA96" s="323"/>
      <c r="BB96" s="317"/>
      <c r="BC96" s="613"/>
      <c r="BD96" s="323"/>
      <c r="BE96" s="317"/>
      <c r="BF96" s="388"/>
      <c r="BG96" s="411" t="s">
        <v>2193</v>
      </c>
      <c r="BH96" s="317"/>
      <c r="BI96" s="329"/>
      <c r="BJ96" s="329"/>
      <c r="BK96" s="329"/>
      <c r="BL96" s="329"/>
      <c r="BM96" s="329"/>
      <c r="BN96" s="329"/>
      <c r="BO96" s="387" t="s">
        <v>2231</v>
      </c>
      <c r="BP96" s="114"/>
      <c r="BQ96" s="386"/>
      <c r="BR96" s="317"/>
      <c r="BS96" s="327"/>
    </row>
    <row r="97" spans="1:71" x14ac:dyDescent="0.2">
      <c r="A97" s="322">
        <v>0.97916666666666663</v>
      </c>
      <c r="B97" s="323"/>
      <c r="C97" s="317"/>
      <c r="D97" s="329"/>
      <c r="E97" s="590" t="s">
        <v>2238</v>
      </c>
      <c r="F97" s="391"/>
      <c r="G97" s="329"/>
      <c r="H97" s="329"/>
      <c r="I97" s="329"/>
      <c r="J97" s="329"/>
      <c r="K97" s="329"/>
      <c r="L97" s="329"/>
      <c r="M97" s="329"/>
      <c r="N97" s="329"/>
      <c r="O97" s="329"/>
      <c r="P97" s="329"/>
      <c r="Q97" s="329"/>
      <c r="R97" s="329"/>
      <c r="S97" s="329"/>
      <c r="T97" s="329"/>
      <c r="U97" s="329"/>
      <c r="V97" s="329"/>
      <c r="W97" s="329"/>
      <c r="X97" s="329"/>
      <c r="Y97" s="329"/>
      <c r="Z97" s="329"/>
      <c r="AA97" s="329"/>
      <c r="AB97" s="329"/>
      <c r="AC97" s="329"/>
      <c r="AD97" s="329"/>
      <c r="AE97" s="329"/>
      <c r="AF97" s="329"/>
      <c r="AG97" s="329"/>
      <c r="AH97" s="329"/>
      <c r="AI97" s="329"/>
      <c r="AJ97" s="329"/>
      <c r="AK97" s="329"/>
      <c r="AL97" s="329"/>
      <c r="AM97" s="329"/>
      <c r="AN97" s="323"/>
      <c r="AO97" s="114"/>
      <c r="AP97" s="317"/>
      <c r="AQ97" s="329"/>
      <c r="AR97" s="329"/>
      <c r="AS97" s="323"/>
      <c r="AT97" s="317"/>
      <c r="AU97" s="329"/>
      <c r="AV97" s="329"/>
      <c r="AW97" s="323"/>
      <c r="AX97" s="430"/>
      <c r="AY97" s="323"/>
      <c r="AZ97" s="410"/>
      <c r="BA97" s="323"/>
      <c r="BB97" s="317"/>
      <c r="BC97" s="613"/>
      <c r="BD97" s="323"/>
      <c r="BE97" s="317"/>
      <c r="BF97" s="329"/>
      <c r="BG97" s="412"/>
      <c r="BH97" s="317"/>
      <c r="BI97" s="329"/>
      <c r="BJ97" s="329"/>
      <c r="BK97" s="329"/>
      <c r="BL97" s="329"/>
      <c r="BM97" s="329"/>
      <c r="BN97" s="329"/>
      <c r="BO97" s="402"/>
      <c r="BP97" s="385" t="s">
        <v>2254</v>
      </c>
      <c r="BQ97" s="386"/>
      <c r="BR97" s="317"/>
      <c r="BS97" s="327"/>
    </row>
    <row r="98" spans="1:71" ht="13.5" thickBot="1" x14ac:dyDescent="0.25">
      <c r="A98" s="322">
        <v>0.98958333333333337</v>
      </c>
      <c r="B98" s="362"/>
      <c r="C98" s="728"/>
      <c r="D98" s="734"/>
      <c r="E98" s="735"/>
      <c r="F98" s="736" t="s">
        <v>2233</v>
      </c>
      <c r="G98" s="734"/>
      <c r="H98" s="734"/>
      <c r="I98" s="734"/>
      <c r="J98" s="734"/>
      <c r="K98" s="734"/>
      <c r="L98" s="734"/>
      <c r="M98" s="734"/>
      <c r="N98" s="734"/>
      <c r="O98" s="734"/>
      <c r="P98" s="734"/>
      <c r="Q98" s="734"/>
      <c r="R98" s="734"/>
      <c r="S98" s="734"/>
      <c r="T98" s="734"/>
      <c r="U98" s="734"/>
      <c r="V98" s="734"/>
      <c r="W98" s="734"/>
      <c r="X98" s="734"/>
      <c r="Y98" s="734"/>
      <c r="Z98" s="734"/>
      <c r="AA98" s="734"/>
      <c r="AB98" s="734"/>
      <c r="AC98" s="734"/>
      <c r="AD98" s="734"/>
      <c r="AE98" s="734"/>
      <c r="AF98" s="734"/>
      <c r="AG98" s="734"/>
      <c r="AH98" s="734"/>
      <c r="AI98" s="734"/>
      <c r="AJ98" s="734"/>
      <c r="AK98" s="734"/>
      <c r="AL98" s="734"/>
      <c r="AM98" s="734"/>
      <c r="AN98" s="362"/>
      <c r="AO98" s="727"/>
      <c r="AP98" s="728"/>
      <c r="AQ98" s="734"/>
      <c r="AR98" s="734"/>
      <c r="AS98" s="362"/>
      <c r="AT98" s="728"/>
      <c r="AU98" s="734"/>
      <c r="AV98" s="734"/>
      <c r="AW98" s="362"/>
      <c r="AX98" s="737"/>
      <c r="AY98" s="362"/>
      <c r="AZ98" s="732"/>
      <c r="BA98" s="362"/>
      <c r="BB98" s="728"/>
      <c r="BC98" s="738"/>
      <c r="BD98" s="362"/>
      <c r="BE98" s="728"/>
      <c r="BF98" s="734"/>
      <c r="BG98" s="614"/>
      <c r="BH98" s="728"/>
      <c r="BI98" s="734"/>
      <c r="BJ98" s="734"/>
      <c r="BK98" s="734"/>
      <c r="BL98" s="734"/>
      <c r="BM98" s="734"/>
      <c r="BN98" s="734"/>
      <c r="BO98" s="362"/>
      <c r="BP98" s="739"/>
      <c r="BQ98" s="739"/>
      <c r="BR98" s="728"/>
      <c r="BS98" s="363"/>
    </row>
    <row r="99" spans="1:71" ht="13.5" thickTop="1" x14ac:dyDescent="0.2"/>
  </sheetData>
  <mergeCells count="199">
    <mergeCell ref="B1:BS1"/>
    <mergeCell ref="B95:B96"/>
    <mergeCell ref="B93:B94"/>
    <mergeCell ref="F95:F97"/>
    <mergeCell ref="F93:F94"/>
    <mergeCell ref="AZ95:AZ98"/>
    <mergeCell ref="BC95:BC98"/>
    <mergeCell ref="AX96:AX98"/>
    <mergeCell ref="E97:E98"/>
    <mergeCell ref="D91:D92"/>
    <mergeCell ref="E91:E94"/>
    <mergeCell ref="AW92:AW95"/>
    <mergeCell ref="BB92:BB94"/>
    <mergeCell ref="BO93:BO94"/>
    <mergeCell ref="BF94:BF96"/>
    <mergeCell ref="BG96:BG98"/>
    <mergeCell ref="BO96:BO97"/>
    <mergeCell ref="BQ87:BQ98"/>
    <mergeCell ref="BR88:BR89"/>
    <mergeCell ref="AR89:AR90"/>
    <mergeCell ref="BF91:BF92"/>
    <mergeCell ref="BF89:BF90"/>
    <mergeCell ref="BG90:BG93"/>
    <mergeCell ref="AY91:AY96"/>
    <mergeCell ref="AY89:AY90"/>
    <mergeCell ref="BA91:BA92"/>
    <mergeCell ref="BP97:BP98"/>
    <mergeCell ref="BH86:BH89"/>
    <mergeCell ref="AN85:AN90"/>
    <mergeCell ref="BC87:BC90"/>
    <mergeCell ref="BD87:BD90"/>
    <mergeCell ref="BO87:BO88"/>
    <mergeCell ref="BP87:BP88"/>
    <mergeCell ref="AS88:AS91"/>
    <mergeCell ref="BP79:BP81"/>
    <mergeCell ref="AY80:AY83"/>
    <mergeCell ref="AN80:AN84"/>
    <mergeCell ref="BQ81:BQ82"/>
    <mergeCell ref="BR81:BR85"/>
    <mergeCell ref="BG83:BG86"/>
    <mergeCell ref="BG81:BG82"/>
    <mergeCell ref="BC83:BC84"/>
    <mergeCell ref="BE83:BE87"/>
    <mergeCell ref="BA84:BA86"/>
    <mergeCell ref="F79:F80"/>
    <mergeCell ref="F77:F78"/>
    <mergeCell ref="BD79:BD82"/>
    <mergeCell ref="BD77:BD78"/>
    <mergeCell ref="BA79:BA82"/>
    <mergeCell ref="BO79:BO80"/>
    <mergeCell ref="Z81:Z94"/>
    <mergeCell ref="AW84:AW87"/>
    <mergeCell ref="AR83:AR88"/>
    <mergeCell ref="BO84:BO85"/>
    <mergeCell ref="B75:B76"/>
    <mergeCell ref="B73:B74"/>
    <mergeCell ref="F74:F76"/>
    <mergeCell ref="AV73:AV80"/>
    <mergeCell ref="BC75:BC78"/>
    <mergeCell ref="AX74:AX80"/>
    <mergeCell ref="AJ75:AJ76"/>
    <mergeCell ref="C75:C80"/>
    <mergeCell ref="AR79:AR80"/>
    <mergeCell ref="AR77:AR78"/>
    <mergeCell ref="AX68:AX71"/>
    <mergeCell ref="BB68:BB72"/>
    <mergeCell ref="BE68:BE72"/>
    <mergeCell ref="AR68:AR74"/>
    <mergeCell ref="BP68:BP70"/>
    <mergeCell ref="BQ68:BQ70"/>
    <mergeCell ref="AV69:AV70"/>
    <mergeCell ref="BA71:BA74"/>
    <mergeCell ref="BD70:BD74"/>
    <mergeCell ref="AW72:AW75"/>
    <mergeCell ref="BP63:BP66"/>
    <mergeCell ref="AW64:AW67"/>
    <mergeCell ref="AU64:AU68"/>
    <mergeCell ref="AJ63:AJ74"/>
    <mergeCell ref="Z63:Z76"/>
    <mergeCell ref="BQ64:BQ66"/>
    <mergeCell ref="AL66:AL68"/>
    <mergeCell ref="AL64:AL65"/>
    <mergeCell ref="AV66:AV68"/>
    <mergeCell ref="BO67:BO69"/>
    <mergeCell ref="BO59:BO60"/>
    <mergeCell ref="AX60:AX63"/>
    <mergeCell ref="AR59:AR66"/>
    <mergeCell ref="BP60:BP61"/>
    <mergeCell ref="B61:B62"/>
    <mergeCell ref="BO61:BO66"/>
    <mergeCell ref="D62:D66"/>
    <mergeCell ref="BD63:BD67"/>
    <mergeCell ref="BD61:BD62"/>
    <mergeCell ref="AN63:AN74"/>
    <mergeCell ref="BE57:BE58"/>
    <mergeCell ref="D57:D60"/>
    <mergeCell ref="AJ57:AJ58"/>
    <mergeCell ref="BB57:BB62"/>
    <mergeCell ref="AV59:AV64"/>
    <mergeCell ref="AV57:AV58"/>
    <mergeCell ref="AD57:AD70"/>
    <mergeCell ref="AN59:AN60"/>
    <mergeCell ref="AN61:AN62"/>
    <mergeCell ref="BA63:BA67"/>
    <mergeCell ref="BO51:BO54"/>
    <mergeCell ref="AY52:AY55"/>
    <mergeCell ref="BD53:BD56"/>
    <mergeCell ref="BD51:BD52"/>
    <mergeCell ref="BG51:BG56"/>
    <mergeCell ref="D53:D55"/>
    <mergeCell ref="BA55:BA58"/>
    <mergeCell ref="AL54:AL60"/>
    <mergeCell ref="AW56:AW59"/>
    <mergeCell ref="AU56:AU62"/>
    <mergeCell ref="BF47:BF50"/>
    <mergeCell ref="E47:E50"/>
    <mergeCell ref="BO47:BO48"/>
    <mergeCell ref="AX48:AX51"/>
    <mergeCell ref="AT49:AT54"/>
    <mergeCell ref="B51:B53"/>
    <mergeCell ref="B49:B50"/>
    <mergeCell ref="AV49:AV54"/>
    <mergeCell ref="BB50:BB54"/>
    <mergeCell ref="AL51:AL52"/>
    <mergeCell ref="AD39:AD52"/>
    <mergeCell ref="AT41:AT44"/>
    <mergeCell ref="BH41:BH44"/>
    <mergeCell ref="BO41:BO43"/>
    <mergeCell ref="BB43:BB46"/>
    <mergeCell ref="BP43:BP45"/>
    <mergeCell ref="AN44:AN46"/>
    <mergeCell ref="AW44:AW47"/>
    <mergeCell ref="AL44:AL48"/>
    <mergeCell ref="AS44:AS48"/>
    <mergeCell ref="AL39:AL42"/>
    <mergeCell ref="AL37:AL38"/>
    <mergeCell ref="AU39:AU50"/>
    <mergeCell ref="AU37:AU38"/>
    <mergeCell ref="BG39:BG40"/>
    <mergeCell ref="BA39:BA42"/>
    <mergeCell ref="AR40:AR43"/>
    <mergeCell ref="BD40:BD43"/>
    <mergeCell ref="BG45:BG46"/>
    <mergeCell ref="BA47:BA50"/>
    <mergeCell ref="BO32:BO33"/>
    <mergeCell ref="AW34:AW39"/>
    <mergeCell ref="BB35:BB38"/>
    <mergeCell ref="BF36:BF38"/>
    <mergeCell ref="AN36:AN39"/>
    <mergeCell ref="BO36:BO39"/>
    <mergeCell ref="AS37:AS40"/>
    <mergeCell ref="AN28:AN31"/>
    <mergeCell ref="BG27:BG31"/>
    <mergeCell ref="BA30:BA34"/>
    <mergeCell ref="BD30:BD36"/>
    <mergeCell ref="AO32:AO35"/>
    <mergeCell ref="BH32:BH35"/>
    <mergeCell ref="AT32:AT37"/>
    <mergeCell ref="AW24:AW29"/>
    <mergeCell ref="BC23:BC30"/>
    <mergeCell ref="BF25:BF28"/>
    <mergeCell ref="AZ26:AZ30"/>
    <mergeCell ref="AS27:AS32"/>
    <mergeCell ref="AS25:AS26"/>
    <mergeCell ref="BF15:BF18"/>
    <mergeCell ref="AX15:AX19"/>
    <mergeCell ref="AO16:AO19"/>
    <mergeCell ref="BH17:BH18"/>
    <mergeCell ref="BF20:BF23"/>
    <mergeCell ref="AN19:AN24"/>
    <mergeCell ref="BG19:BG26"/>
    <mergeCell ref="AZ21:AZ22"/>
    <mergeCell ref="BA21:BA22"/>
    <mergeCell ref="AY23:AY25"/>
    <mergeCell ref="BP7:BP8"/>
    <mergeCell ref="AN9:AN10"/>
    <mergeCell ref="BG9:BG16"/>
    <mergeCell ref="BD11:BD14"/>
    <mergeCell ref="BD9:BD10"/>
    <mergeCell ref="BA11:BA13"/>
    <mergeCell ref="AY11:AY20"/>
    <mergeCell ref="AW12:AW14"/>
    <mergeCell ref="AN11:AN15"/>
    <mergeCell ref="BC14:BC20"/>
    <mergeCell ref="H5:H10"/>
    <mergeCell ref="AV5:AV6"/>
    <mergeCell ref="Z5:Z9"/>
    <mergeCell ref="BF6:BF11"/>
    <mergeCell ref="AO7:AO8"/>
    <mergeCell ref="BB7:BB10"/>
    <mergeCell ref="AP3:AP6"/>
    <mergeCell ref="AV3:AV4"/>
    <mergeCell ref="AY3:AY5"/>
    <mergeCell ref="BA3:BA6"/>
    <mergeCell ref="AN3:AN6"/>
    <mergeCell ref="Y3:Y9"/>
    <mergeCell ref="BO3:BO5"/>
    <mergeCell ref="AX4:AX7"/>
    <mergeCell ref="BO7:BO8"/>
  </mergeCells>
  <pageMargins left="0.35433070866141736" right="0.35433070866141736" top="0.59055118110236227" bottom="0.59055118110236227" header="0.51181102362204722" footer="0.51181102362204722"/>
  <pageSetup orientation="portrait" r:id="rId1"/>
  <headerFooter alignWithMargins="0">
    <oddFooter>&amp;C&amp;T&amp;R&amp;D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894894" r:id="rId4" name="filterButton">
              <controlPr defaultSize="0" print="0" autoFill="0" autoPict="0" macro="[0]!'filterButtonClick &quot;Sun 19-03-2023&quot;'">
                <anchor moveWithCells="1" sizeWithCells="1">
                  <from>
                    <xdr:col>0</xdr:col>
                    <xdr:colOff>0</xdr:colOff>
                    <xdr:row>0</xdr:row>
                    <xdr:rowOff>0</xdr:rowOff>
                  </from>
                  <to>
                    <xdr:col>1</xdr:col>
                    <xdr:colOff>0</xdr:colOff>
                    <xdr:row>1</xdr:row>
                    <xdr:rowOff>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3381D-6DB6-4199-9894-19A267ED721B}">
  <sheetPr>
    <pageSetUpPr fitToPage="1"/>
  </sheetPr>
  <dimension ref="A1:BV194"/>
  <sheetViews>
    <sheetView zoomScale="75" zoomScaleNormal="75" workbookViewId="0">
      <pane xSplit="2" ySplit="1" topLeftCell="C2" activePane="bottomRight" state="frozen"/>
      <selection pane="topRight" activeCell="C1" sqref="C1"/>
      <selection pane="bottomLeft" activeCell="A2" sqref="A2"/>
      <selection pane="bottomRight" activeCell="C2" sqref="C2"/>
    </sheetView>
  </sheetViews>
  <sheetFormatPr defaultRowHeight="12.75" x14ac:dyDescent="0.2"/>
  <cols>
    <col min="1" max="1" width="7.7109375" style="321" customWidth="1"/>
    <col min="2" max="2" width="11.42578125" style="322" customWidth="1"/>
    <col min="3" max="3" width="12.7109375" style="617" customWidth="1"/>
    <col min="4" max="4" width="12.7109375" customWidth="1"/>
    <col min="5" max="7" width="12.7109375" style="617" customWidth="1"/>
    <col min="8" max="8" width="12.7109375" style="617" hidden="1" customWidth="1"/>
    <col min="9" max="9" width="12.7109375" style="617" customWidth="1"/>
    <col min="10" max="19" width="12.7109375" style="617" hidden="1" customWidth="1"/>
    <col min="20" max="20" width="12.7109375" style="617" customWidth="1"/>
    <col min="21" max="25" width="12.7109375" style="617" hidden="1" customWidth="1"/>
    <col min="26" max="27" width="12.7109375" style="617" customWidth="1"/>
    <col min="28" max="30" width="12.7109375" style="617" hidden="1" customWidth="1"/>
    <col min="31" max="31" width="12.7109375" style="617" customWidth="1"/>
    <col min="32" max="36" width="12.7109375" style="617" hidden="1" customWidth="1"/>
    <col min="37" max="37" width="12.7109375" style="617" customWidth="1"/>
    <col min="38" max="38" width="12.7109375" style="617" hidden="1" customWidth="1"/>
    <col min="39" max="39" width="12.7109375" style="617" customWidth="1"/>
    <col min="40" max="40" width="12.7109375" style="617" hidden="1" customWidth="1"/>
    <col min="41" max="41" width="12.7109375" style="617" customWidth="1"/>
    <col min="42" max="42" width="12.7109375" customWidth="1"/>
    <col min="43" max="43" width="12.7109375" style="617" customWidth="1"/>
    <col min="44" max="44" width="12.7109375" customWidth="1"/>
    <col min="45" max="46" width="12.7109375" style="617" customWidth="1"/>
    <col min="47" max="47" width="12.7109375" customWidth="1"/>
    <col min="48" max="50" width="12.7109375" style="617" customWidth="1"/>
    <col min="51" max="51" width="12.7109375" customWidth="1"/>
    <col min="52" max="52" width="12.7109375" style="617" customWidth="1"/>
    <col min="53" max="53" width="12.7109375" customWidth="1"/>
    <col min="54" max="54" width="12.7109375" style="617" customWidth="1"/>
    <col min="55" max="55" width="12.7109375" customWidth="1"/>
    <col min="56" max="56" width="12.7109375" style="617" customWidth="1"/>
    <col min="57" max="57" width="12.7109375" customWidth="1"/>
    <col min="58" max="58" width="12.7109375" style="617" customWidth="1"/>
    <col min="59" max="59" width="12.7109375" customWidth="1"/>
    <col min="60" max="61" width="12.7109375" style="617" customWidth="1"/>
    <col min="62" max="62" width="12.7109375" customWidth="1"/>
    <col min="63" max="63" width="12.7109375" style="617" customWidth="1"/>
    <col min="64" max="66" width="12.7109375" style="617" hidden="1" customWidth="1"/>
    <col min="67" max="67" width="12.7109375" style="617" customWidth="1"/>
    <col min="68" max="68" width="12.7109375" customWidth="1"/>
    <col min="69" max="69" width="12.7109375" style="617" hidden="1" customWidth="1"/>
    <col min="70" max="70" width="12.7109375" style="617" customWidth="1"/>
    <col min="71" max="73" width="12.7109375" customWidth="1"/>
    <col min="74" max="74" width="12.7109375" style="617" hidden="1" customWidth="1"/>
    <col min="75" max="270" width="11.42578125" style="617" customWidth="1"/>
    <col min="271" max="16384" width="9.140625" style="617"/>
  </cols>
  <sheetData>
    <row r="1" spans="1:74" s="321" customFormat="1" ht="20.100000000000001" customHeight="1" thickBot="1" x14ac:dyDescent="0.3">
      <c r="B1" s="322"/>
      <c r="C1" s="339" t="s">
        <v>1196</v>
      </c>
      <c r="D1" s="339" t="s">
        <v>1196</v>
      </c>
      <c r="E1" s="339" t="s">
        <v>1197</v>
      </c>
      <c r="F1" s="339" t="s">
        <v>1198</v>
      </c>
      <c r="G1" s="339" t="s">
        <v>1199</v>
      </c>
      <c r="H1" s="339" t="s">
        <v>1960</v>
      </c>
      <c r="I1" s="339" t="s">
        <v>1961</v>
      </c>
      <c r="J1" s="339" t="s">
        <v>1962</v>
      </c>
      <c r="K1" s="339" t="s">
        <v>1963</v>
      </c>
      <c r="L1" s="339" t="s">
        <v>1964</v>
      </c>
      <c r="M1" s="339" t="s">
        <v>1965</v>
      </c>
      <c r="N1" s="339" t="s">
        <v>1966</v>
      </c>
      <c r="O1" s="339" t="s">
        <v>1967</v>
      </c>
      <c r="P1" s="339" t="s">
        <v>1968</v>
      </c>
      <c r="Q1" s="339" t="s">
        <v>1969</v>
      </c>
      <c r="R1" s="339" t="s">
        <v>1970</v>
      </c>
      <c r="S1" s="339" t="s">
        <v>1971</v>
      </c>
      <c r="T1" s="339" t="s">
        <v>2260</v>
      </c>
      <c r="U1" s="339" t="s">
        <v>2261</v>
      </c>
      <c r="V1" s="339" t="s">
        <v>2262</v>
      </c>
      <c r="W1" s="339" t="s">
        <v>2263</v>
      </c>
      <c r="X1" s="339" t="s">
        <v>2264</v>
      </c>
      <c r="Y1" s="339" t="s">
        <v>346</v>
      </c>
      <c r="Z1" s="339" t="s">
        <v>1982</v>
      </c>
      <c r="AA1" s="339" t="s">
        <v>223</v>
      </c>
      <c r="AB1" s="339" t="s">
        <v>595</v>
      </c>
      <c r="AC1" s="339" t="s">
        <v>1107</v>
      </c>
      <c r="AD1" s="339" t="s">
        <v>2265</v>
      </c>
      <c r="AE1" s="339" t="s">
        <v>684</v>
      </c>
      <c r="AF1" s="339" t="s">
        <v>685</v>
      </c>
      <c r="AG1" s="339" t="s">
        <v>686</v>
      </c>
      <c r="AH1" s="339" t="s">
        <v>1365</v>
      </c>
      <c r="AI1" s="339" t="s">
        <v>1366</v>
      </c>
      <c r="AJ1" s="339" t="s">
        <v>1367</v>
      </c>
      <c r="AK1" s="339" t="s">
        <v>225</v>
      </c>
      <c r="AL1" s="339" t="s">
        <v>22</v>
      </c>
      <c r="AM1" s="339" t="s">
        <v>706</v>
      </c>
      <c r="AN1" s="339" t="s">
        <v>707</v>
      </c>
      <c r="AO1" s="339" t="s">
        <v>708</v>
      </c>
      <c r="AP1" s="339" t="s">
        <v>708</v>
      </c>
      <c r="AQ1" s="339" t="s">
        <v>709</v>
      </c>
      <c r="AR1" s="339" t="s">
        <v>709</v>
      </c>
      <c r="AS1" s="339" t="s">
        <v>710</v>
      </c>
      <c r="AT1" s="339" t="s">
        <v>711</v>
      </c>
      <c r="AU1" s="339" t="s">
        <v>711</v>
      </c>
      <c r="AV1" s="339" t="s">
        <v>712</v>
      </c>
      <c r="AW1" s="339" t="s">
        <v>713</v>
      </c>
      <c r="AX1" s="339" t="s">
        <v>714</v>
      </c>
      <c r="AY1" s="339" t="s">
        <v>714</v>
      </c>
      <c r="AZ1" s="339" t="s">
        <v>678</v>
      </c>
      <c r="BA1" s="339" t="s">
        <v>678</v>
      </c>
      <c r="BB1" s="339" t="s">
        <v>679</v>
      </c>
      <c r="BC1" s="339" t="s">
        <v>679</v>
      </c>
      <c r="BD1" s="339" t="s">
        <v>680</v>
      </c>
      <c r="BE1" s="339" t="s">
        <v>680</v>
      </c>
      <c r="BF1" s="339" t="s">
        <v>681</v>
      </c>
      <c r="BG1" s="339" t="s">
        <v>681</v>
      </c>
      <c r="BH1" s="339" t="s">
        <v>682</v>
      </c>
      <c r="BI1" s="339" t="s">
        <v>683</v>
      </c>
      <c r="BJ1" s="339" t="s">
        <v>683</v>
      </c>
      <c r="BK1" s="339" t="s">
        <v>968</v>
      </c>
      <c r="BL1" s="339" t="s">
        <v>969</v>
      </c>
      <c r="BM1" s="339" t="s">
        <v>975</v>
      </c>
      <c r="BN1" s="339" t="s">
        <v>976</v>
      </c>
      <c r="BO1" s="339" t="s">
        <v>988</v>
      </c>
      <c r="BP1" s="339" t="s">
        <v>988</v>
      </c>
      <c r="BQ1" s="339" t="s">
        <v>989</v>
      </c>
      <c r="BR1" s="339" t="s">
        <v>2266</v>
      </c>
      <c r="BS1" s="339" t="s">
        <v>2266</v>
      </c>
      <c r="BT1" s="339" t="s">
        <v>2266</v>
      </c>
      <c r="BU1" s="339" t="s">
        <v>2266</v>
      </c>
      <c r="BV1" s="339" t="s">
        <v>1368</v>
      </c>
    </row>
    <row r="2" spans="1:74" ht="13.5" thickTop="1" x14ac:dyDescent="0.2">
      <c r="A2" s="459" t="s">
        <v>2604</v>
      </c>
      <c r="B2" s="322">
        <v>0</v>
      </c>
      <c r="C2" s="621"/>
      <c r="D2" s="319"/>
      <c r="E2" s="624"/>
      <c r="F2" s="624"/>
      <c r="G2" s="624"/>
      <c r="H2" s="624"/>
      <c r="I2" s="624"/>
      <c r="J2" s="624"/>
      <c r="K2" s="624"/>
      <c r="L2" s="624"/>
      <c r="M2" s="624"/>
      <c r="N2" s="624"/>
      <c r="O2" s="624"/>
      <c r="P2" s="624"/>
      <c r="Q2" s="624"/>
      <c r="R2" s="624"/>
      <c r="S2" s="624"/>
      <c r="T2" s="624"/>
      <c r="U2" s="624"/>
      <c r="V2" s="624"/>
      <c r="W2" s="624"/>
      <c r="X2" s="624"/>
      <c r="Y2" s="624"/>
      <c r="Z2" s="624"/>
      <c r="AA2" s="624"/>
      <c r="AB2" s="624"/>
      <c r="AC2" s="624"/>
      <c r="AD2" s="624"/>
      <c r="AE2" s="624"/>
      <c r="AF2" s="624"/>
      <c r="AG2" s="624"/>
      <c r="AH2" s="624"/>
      <c r="AI2" s="624"/>
      <c r="AJ2" s="624"/>
      <c r="AK2" s="624"/>
      <c r="AL2" s="624"/>
      <c r="AM2" s="624"/>
      <c r="AN2" s="624"/>
      <c r="AO2" s="621"/>
      <c r="AP2" s="319"/>
      <c r="AQ2" s="621"/>
      <c r="AR2" s="319"/>
      <c r="AS2" s="624"/>
      <c r="AT2" s="621"/>
      <c r="AU2" s="319"/>
      <c r="AV2" s="624"/>
      <c r="AW2" s="624"/>
      <c r="AX2" s="603" t="s">
        <v>2184</v>
      </c>
      <c r="AY2" s="319"/>
      <c r="AZ2" s="621"/>
      <c r="BA2" s="319"/>
      <c r="BB2" s="621"/>
      <c r="BC2" s="319"/>
      <c r="BD2" s="621"/>
      <c r="BE2" s="319"/>
      <c r="BF2" s="621"/>
      <c r="BG2" s="319"/>
      <c r="BH2" s="624"/>
      <c r="BI2" s="621"/>
      <c r="BJ2" s="319"/>
      <c r="BK2" s="624"/>
      <c r="BL2" s="624"/>
      <c r="BM2" s="624"/>
      <c r="BN2" s="624"/>
      <c r="BO2" s="621"/>
      <c r="BP2" s="319"/>
      <c r="BQ2" s="624"/>
      <c r="BR2" s="458" t="s">
        <v>2605</v>
      </c>
      <c r="BS2" s="571" t="s">
        <v>2607</v>
      </c>
      <c r="BT2" s="318"/>
      <c r="BU2" s="319"/>
      <c r="BV2" s="622"/>
    </row>
    <row r="3" spans="1:74" x14ac:dyDescent="0.2">
      <c r="A3" s="459"/>
      <c r="B3" s="322">
        <v>1.0416666666666666E-2</v>
      </c>
      <c r="C3" s="620"/>
      <c r="D3" s="317"/>
      <c r="E3" s="625"/>
      <c r="F3" s="625"/>
      <c r="G3" s="625"/>
      <c r="H3" s="625"/>
      <c r="I3" s="625"/>
      <c r="J3" s="625"/>
      <c r="K3" s="625"/>
      <c r="L3" s="625"/>
      <c r="M3" s="625"/>
      <c r="N3" s="625"/>
      <c r="O3" s="625"/>
      <c r="P3" s="625"/>
      <c r="Q3" s="625"/>
      <c r="R3" s="625"/>
      <c r="S3" s="625"/>
      <c r="T3" s="625"/>
      <c r="U3" s="625"/>
      <c r="V3" s="625"/>
      <c r="W3" s="625"/>
      <c r="X3" s="625"/>
      <c r="Y3" s="625"/>
      <c r="Z3" s="625"/>
      <c r="AA3" s="625"/>
      <c r="AB3" s="625"/>
      <c r="AC3" s="625"/>
      <c r="AD3" s="625"/>
      <c r="AE3" s="625"/>
      <c r="AF3" s="625"/>
      <c r="AG3" s="625"/>
      <c r="AH3" s="625"/>
      <c r="AI3" s="625"/>
      <c r="AJ3" s="625"/>
      <c r="AK3" s="625"/>
      <c r="AL3" s="625"/>
      <c r="AM3" s="625"/>
      <c r="AN3" s="625"/>
      <c r="AO3" s="620"/>
      <c r="AP3" s="317"/>
      <c r="AQ3" s="620"/>
      <c r="AR3" s="317"/>
      <c r="AS3" s="625"/>
      <c r="AT3" s="620"/>
      <c r="AU3" s="317"/>
      <c r="AV3" s="625"/>
      <c r="AW3" s="625"/>
      <c r="AX3" s="398" t="s">
        <v>2606</v>
      </c>
      <c r="AY3" s="317"/>
      <c r="AZ3" s="333" t="s">
        <v>2184</v>
      </c>
      <c r="BA3" s="317"/>
      <c r="BB3" s="620"/>
      <c r="BC3" s="317"/>
      <c r="BD3" s="620"/>
      <c r="BE3" s="317"/>
      <c r="BF3" s="620"/>
      <c r="BG3" s="317"/>
      <c r="BH3" s="625"/>
      <c r="BI3" s="620"/>
      <c r="BJ3" s="317"/>
      <c r="BK3" s="625"/>
      <c r="BL3" s="625"/>
      <c r="BM3" s="625"/>
      <c r="BN3" s="625"/>
      <c r="BO3" s="620"/>
      <c r="BP3" s="317"/>
      <c r="BQ3" s="625"/>
      <c r="BR3" s="402"/>
      <c r="BS3" s="386"/>
      <c r="BT3" s="385" t="s">
        <v>2608</v>
      </c>
      <c r="BU3" s="317"/>
      <c r="BV3" s="623"/>
    </row>
    <row r="4" spans="1:74" x14ac:dyDescent="0.2">
      <c r="A4" s="459"/>
      <c r="B4" s="322">
        <v>2.0833333333333332E-2</v>
      </c>
      <c r="C4" s="620"/>
      <c r="D4" s="317"/>
      <c r="E4" s="625"/>
      <c r="F4" s="625"/>
      <c r="G4" s="625"/>
      <c r="H4" s="625"/>
      <c r="I4" s="625"/>
      <c r="J4" s="625"/>
      <c r="K4" s="625"/>
      <c r="L4" s="625"/>
      <c r="M4" s="625"/>
      <c r="N4" s="625"/>
      <c r="O4" s="625"/>
      <c r="P4" s="625"/>
      <c r="Q4" s="625"/>
      <c r="R4" s="625"/>
      <c r="S4" s="625"/>
      <c r="T4" s="625"/>
      <c r="U4" s="625"/>
      <c r="V4" s="625"/>
      <c r="W4" s="625"/>
      <c r="X4" s="625"/>
      <c r="Y4" s="625"/>
      <c r="Z4" s="625"/>
      <c r="AA4" s="625"/>
      <c r="AB4" s="625"/>
      <c r="AC4" s="625"/>
      <c r="AD4" s="625"/>
      <c r="AE4" s="625"/>
      <c r="AF4" s="625"/>
      <c r="AG4" s="625"/>
      <c r="AH4" s="625"/>
      <c r="AI4" s="625"/>
      <c r="AJ4" s="625"/>
      <c r="AK4" s="625"/>
      <c r="AL4" s="625"/>
      <c r="AM4" s="625"/>
      <c r="AN4" s="625"/>
      <c r="AO4" s="620"/>
      <c r="AP4" s="317"/>
      <c r="AQ4" s="620"/>
      <c r="AR4" s="317"/>
      <c r="AS4" s="625"/>
      <c r="AT4" s="620"/>
      <c r="AU4" s="317"/>
      <c r="AV4" s="625"/>
      <c r="AW4" s="625"/>
      <c r="AX4" s="399"/>
      <c r="AY4" s="317"/>
      <c r="AZ4" s="421" t="s">
        <v>2609</v>
      </c>
      <c r="BA4" s="317"/>
      <c r="BB4" s="331" t="s">
        <v>2184</v>
      </c>
      <c r="BC4" s="317"/>
      <c r="BD4" s="620"/>
      <c r="BE4" s="317"/>
      <c r="BF4" s="620"/>
      <c r="BG4" s="317"/>
      <c r="BH4" s="625"/>
      <c r="BI4" s="620"/>
      <c r="BJ4" s="317"/>
      <c r="BK4" s="625"/>
      <c r="BL4" s="625"/>
      <c r="BM4" s="625"/>
      <c r="BN4" s="625"/>
      <c r="BO4" s="620"/>
      <c r="BP4" s="317"/>
      <c r="BQ4" s="625"/>
      <c r="BR4" s="402"/>
      <c r="BS4" s="386"/>
      <c r="BT4" s="386"/>
      <c r="BU4" s="317"/>
      <c r="BV4" s="623"/>
    </row>
    <row r="5" spans="1:74" x14ac:dyDescent="0.2">
      <c r="A5" s="459"/>
      <c r="B5" s="322">
        <v>3.125E-2</v>
      </c>
      <c r="C5" s="620"/>
      <c r="D5" s="317"/>
      <c r="E5" s="625"/>
      <c r="F5" s="625"/>
      <c r="G5" s="625"/>
      <c r="H5" s="625"/>
      <c r="I5" s="625"/>
      <c r="J5" s="625"/>
      <c r="K5" s="625"/>
      <c r="L5" s="625"/>
      <c r="M5" s="625"/>
      <c r="N5" s="625"/>
      <c r="O5" s="625"/>
      <c r="P5" s="625"/>
      <c r="Q5" s="625"/>
      <c r="R5" s="625"/>
      <c r="S5" s="625"/>
      <c r="T5" s="625"/>
      <c r="U5" s="625"/>
      <c r="V5" s="625"/>
      <c r="W5" s="625"/>
      <c r="X5" s="625"/>
      <c r="Y5" s="625"/>
      <c r="Z5" s="625"/>
      <c r="AA5" s="625"/>
      <c r="AB5" s="625"/>
      <c r="AC5" s="625"/>
      <c r="AD5" s="625"/>
      <c r="AE5" s="625"/>
      <c r="AF5" s="625"/>
      <c r="AG5" s="625"/>
      <c r="AH5" s="625"/>
      <c r="AI5" s="625"/>
      <c r="AJ5" s="625"/>
      <c r="AK5" s="625"/>
      <c r="AL5" s="625"/>
      <c r="AM5" s="625"/>
      <c r="AN5" s="625"/>
      <c r="AO5" s="620"/>
      <c r="AP5" s="317"/>
      <c r="AQ5" s="620"/>
      <c r="AR5" s="317"/>
      <c r="AS5" s="625"/>
      <c r="AT5" s="620"/>
      <c r="AU5" s="317"/>
      <c r="AV5" s="625"/>
      <c r="AW5" s="625"/>
      <c r="AX5" s="620"/>
      <c r="AY5" s="317"/>
      <c r="AZ5" s="422"/>
      <c r="BA5" s="317"/>
      <c r="BB5" s="400" t="s">
        <v>2610</v>
      </c>
      <c r="BC5" s="317"/>
      <c r="BD5" s="620"/>
      <c r="BE5" s="317"/>
      <c r="BF5" s="398" t="s">
        <v>2606</v>
      </c>
      <c r="BG5" s="317"/>
      <c r="BH5" s="625"/>
      <c r="BI5" s="324" t="s">
        <v>2184</v>
      </c>
      <c r="BJ5" s="317"/>
      <c r="BK5" s="625"/>
      <c r="BL5" s="625"/>
      <c r="BM5" s="625"/>
      <c r="BN5" s="625"/>
      <c r="BO5" s="336" t="s">
        <v>2184</v>
      </c>
      <c r="BP5" s="317"/>
      <c r="BQ5" s="625"/>
      <c r="BR5" s="620"/>
      <c r="BS5" s="386"/>
      <c r="BT5" s="114"/>
      <c r="BU5" s="317"/>
      <c r="BV5" s="623"/>
    </row>
    <row r="6" spans="1:74" x14ac:dyDescent="0.2">
      <c r="A6" s="459"/>
      <c r="B6" s="322">
        <v>4.1666666666666664E-2</v>
      </c>
      <c r="C6" s="620"/>
      <c r="D6" s="317"/>
      <c r="E6" s="625"/>
      <c r="F6" s="625"/>
      <c r="G6" s="625"/>
      <c r="H6" s="625"/>
      <c r="I6" s="625"/>
      <c r="J6" s="625"/>
      <c r="K6" s="625"/>
      <c r="L6" s="625"/>
      <c r="M6" s="625"/>
      <c r="N6" s="625"/>
      <c r="O6" s="625"/>
      <c r="P6" s="625"/>
      <c r="Q6" s="625"/>
      <c r="R6" s="625"/>
      <c r="S6" s="625"/>
      <c r="T6" s="625"/>
      <c r="U6" s="625"/>
      <c r="V6" s="625"/>
      <c r="W6" s="625"/>
      <c r="X6" s="625"/>
      <c r="Y6" s="625"/>
      <c r="Z6" s="625"/>
      <c r="AA6" s="403" t="s">
        <v>2613</v>
      </c>
      <c r="AB6" s="625"/>
      <c r="AC6" s="625"/>
      <c r="AD6" s="625"/>
      <c r="AE6" s="625"/>
      <c r="AF6" s="625"/>
      <c r="AG6" s="625"/>
      <c r="AH6" s="625"/>
      <c r="AI6" s="625"/>
      <c r="AJ6" s="625"/>
      <c r="AK6" s="625"/>
      <c r="AL6" s="625"/>
      <c r="AM6" s="625"/>
      <c r="AN6" s="625"/>
      <c r="AO6" s="620"/>
      <c r="AP6" s="317"/>
      <c r="AQ6" s="620"/>
      <c r="AR6" s="317"/>
      <c r="AS6" s="625"/>
      <c r="AT6" s="620"/>
      <c r="AU6" s="317"/>
      <c r="AV6" s="625"/>
      <c r="AW6" s="625"/>
      <c r="AX6" s="332" t="s">
        <v>2184</v>
      </c>
      <c r="AY6" s="317"/>
      <c r="AZ6" s="422"/>
      <c r="BA6" s="317"/>
      <c r="BB6" s="401"/>
      <c r="BC6" s="317"/>
      <c r="BD6" s="620"/>
      <c r="BE6" s="317"/>
      <c r="BF6" s="399"/>
      <c r="BG6" s="317"/>
      <c r="BH6" s="625"/>
      <c r="BI6" s="411" t="s">
        <v>2611</v>
      </c>
      <c r="BJ6" s="317"/>
      <c r="BK6" s="625"/>
      <c r="BL6" s="625"/>
      <c r="BM6" s="625"/>
      <c r="BN6" s="625"/>
      <c r="BO6" s="441" t="s">
        <v>2612</v>
      </c>
      <c r="BP6" s="317"/>
      <c r="BQ6" s="625"/>
      <c r="BR6" s="620"/>
      <c r="BS6" s="114"/>
      <c r="BT6" s="114"/>
      <c r="BU6" s="317"/>
      <c r="BV6" s="623"/>
    </row>
    <row r="7" spans="1:74" x14ac:dyDescent="0.2">
      <c r="A7" s="459"/>
      <c r="B7" s="322">
        <v>5.2083333333333336E-2</v>
      </c>
      <c r="C7" s="620"/>
      <c r="D7" s="317"/>
      <c r="E7" s="625"/>
      <c r="F7" s="625"/>
      <c r="G7" s="625"/>
      <c r="H7" s="625"/>
      <c r="I7" s="625"/>
      <c r="J7" s="625"/>
      <c r="K7" s="625"/>
      <c r="L7" s="625"/>
      <c r="M7" s="625"/>
      <c r="N7" s="625"/>
      <c r="O7" s="625"/>
      <c r="P7" s="625"/>
      <c r="Q7" s="625"/>
      <c r="R7" s="625"/>
      <c r="S7" s="625"/>
      <c r="T7" s="625"/>
      <c r="U7" s="625"/>
      <c r="V7" s="625"/>
      <c r="W7" s="625"/>
      <c r="X7" s="625"/>
      <c r="Y7" s="625"/>
      <c r="Z7" s="625"/>
      <c r="AA7" s="404"/>
      <c r="AB7" s="625"/>
      <c r="AC7" s="625"/>
      <c r="AD7" s="625"/>
      <c r="AE7" s="625"/>
      <c r="AF7" s="625"/>
      <c r="AG7" s="625"/>
      <c r="AH7" s="625"/>
      <c r="AI7" s="625"/>
      <c r="AJ7" s="625"/>
      <c r="AK7" s="625"/>
      <c r="AL7" s="625"/>
      <c r="AM7" s="625"/>
      <c r="AN7" s="625"/>
      <c r="AO7" s="620"/>
      <c r="AP7" s="317"/>
      <c r="AQ7" s="620"/>
      <c r="AR7" s="317"/>
      <c r="AS7" s="625"/>
      <c r="AT7" s="620"/>
      <c r="AU7" s="317"/>
      <c r="AV7" s="625"/>
      <c r="AW7" s="625"/>
      <c r="AX7" s="398" t="s">
        <v>2614</v>
      </c>
      <c r="AY7" s="317"/>
      <c r="AZ7" s="422"/>
      <c r="BA7" s="317"/>
      <c r="BB7" s="401"/>
      <c r="BC7" s="317"/>
      <c r="BD7" s="620"/>
      <c r="BE7" s="317"/>
      <c r="BF7" s="620"/>
      <c r="BG7" s="317"/>
      <c r="BH7" s="625"/>
      <c r="BI7" s="412"/>
      <c r="BJ7" s="317"/>
      <c r="BK7" s="625"/>
      <c r="BL7" s="625"/>
      <c r="BM7" s="625"/>
      <c r="BN7" s="625"/>
      <c r="BO7" s="442"/>
      <c r="BP7" s="317"/>
      <c r="BQ7" s="625"/>
      <c r="BR7" s="620"/>
      <c r="BS7" s="114"/>
      <c r="BT7" s="114"/>
      <c r="BU7" s="317"/>
      <c r="BV7" s="623"/>
    </row>
    <row r="8" spans="1:74" x14ac:dyDescent="0.2">
      <c r="A8" s="459"/>
      <c r="B8" s="322">
        <v>6.25E-2</v>
      </c>
      <c r="C8" s="620"/>
      <c r="D8" s="317"/>
      <c r="E8" s="625"/>
      <c r="F8" s="625"/>
      <c r="G8" s="625"/>
      <c r="H8" s="625"/>
      <c r="I8" s="625"/>
      <c r="J8" s="625"/>
      <c r="K8" s="625"/>
      <c r="L8" s="625"/>
      <c r="M8" s="625"/>
      <c r="N8" s="625"/>
      <c r="O8" s="625"/>
      <c r="P8" s="625"/>
      <c r="Q8" s="625"/>
      <c r="R8" s="625"/>
      <c r="S8" s="625"/>
      <c r="T8" s="625"/>
      <c r="U8" s="625"/>
      <c r="V8" s="625"/>
      <c r="W8" s="625"/>
      <c r="X8" s="625"/>
      <c r="Y8" s="625"/>
      <c r="Z8" s="625"/>
      <c r="AA8" s="404"/>
      <c r="AB8" s="625"/>
      <c r="AC8" s="625"/>
      <c r="AD8" s="625"/>
      <c r="AE8" s="625"/>
      <c r="AF8" s="625"/>
      <c r="AG8" s="625"/>
      <c r="AH8" s="625"/>
      <c r="AI8" s="625"/>
      <c r="AJ8" s="625"/>
      <c r="AK8" s="625"/>
      <c r="AL8" s="625"/>
      <c r="AM8" s="625"/>
      <c r="AN8" s="625"/>
      <c r="AO8" s="620"/>
      <c r="AP8" s="317"/>
      <c r="AQ8" s="620"/>
      <c r="AR8" s="317"/>
      <c r="AS8" s="625"/>
      <c r="AT8" s="620"/>
      <c r="AU8" s="317"/>
      <c r="AV8" s="625"/>
      <c r="AW8" s="625"/>
      <c r="AX8" s="399"/>
      <c r="AY8" s="317"/>
      <c r="AZ8" s="422"/>
      <c r="BA8" s="317"/>
      <c r="BB8" s="401"/>
      <c r="BC8" s="317"/>
      <c r="BD8" s="620"/>
      <c r="BE8" s="317"/>
      <c r="BF8" s="620"/>
      <c r="BG8" s="317"/>
      <c r="BH8" s="625"/>
      <c r="BI8" s="412"/>
      <c r="BJ8" s="317"/>
      <c r="BK8" s="625"/>
      <c r="BL8" s="625"/>
      <c r="BM8" s="625"/>
      <c r="BN8" s="625"/>
      <c r="BO8" s="442"/>
      <c r="BP8" s="317"/>
      <c r="BQ8" s="625"/>
      <c r="BR8" s="620"/>
      <c r="BS8" s="114"/>
      <c r="BT8" s="114"/>
      <c r="BU8" s="317"/>
      <c r="BV8" s="623"/>
    </row>
    <row r="9" spans="1:74" x14ac:dyDescent="0.2">
      <c r="A9" s="459"/>
      <c r="B9" s="322">
        <v>7.2916666666666671E-2</v>
      </c>
      <c r="C9" s="620"/>
      <c r="D9" s="317"/>
      <c r="E9" s="625"/>
      <c r="F9" s="625"/>
      <c r="G9" s="625"/>
      <c r="H9" s="625"/>
      <c r="I9" s="625"/>
      <c r="J9" s="625"/>
      <c r="K9" s="625"/>
      <c r="L9" s="625"/>
      <c r="M9" s="625"/>
      <c r="N9" s="625"/>
      <c r="O9" s="625"/>
      <c r="P9" s="625"/>
      <c r="Q9" s="625"/>
      <c r="R9" s="625"/>
      <c r="S9" s="625"/>
      <c r="T9" s="625"/>
      <c r="U9" s="625"/>
      <c r="V9" s="625"/>
      <c r="W9" s="625"/>
      <c r="X9" s="625"/>
      <c r="Y9" s="625"/>
      <c r="Z9" s="625"/>
      <c r="AA9" s="404"/>
      <c r="AB9" s="625"/>
      <c r="AC9" s="625"/>
      <c r="AD9" s="625"/>
      <c r="AE9" s="625"/>
      <c r="AF9" s="625"/>
      <c r="AG9" s="625"/>
      <c r="AH9" s="625"/>
      <c r="AI9" s="625"/>
      <c r="AJ9" s="625"/>
      <c r="AK9" s="625"/>
      <c r="AL9" s="625"/>
      <c r="AM9" s="625"/>
      <c r="AN9" s="625"/>
      <c r="AO9" s="620"/>
      <c r="AP9" s="317"/>
      <c r="AQ9" s="620"/>
      <c r="AR9" s="317"/>
      <c r="AS9" s="625"/>
      <c r="AT9" s="620"/>
      <c r="AU9" s="317"/>
      <c r="AV9" s="625"/>
      <c r="AW9" s="625"/>
      <c r="AX9" s="399"/>
      <c r="AY9" s="317"/>
      <c r="AZ9" s="421" t="s">
        <v>2617</v>
      </c>
      <c r="BA9" s="317"/>
      <c r="BB9" s="401"/>
      <c r="BC9" s="317"/>
      <c r="BD9" s="331" t="s">
        <v>2184</v>
      </c>
      <c r="BE9" s="317"/>
      <c r="BF9" s="620"/>
      <c r="BG9" s="317"/>
      <c r="BH9" s="625"/>
      <c r="BI9" s="412"/>
      <c r="BJ9" s="348" t="s">
        <v>2184</v>
      </c>
      <c r="BK9" s="625"/>
      <c r="BL9" s="625"/>
      <c r="BM9" s="625"/>
      <c r="BN9" s="625"/>
      <c r="BO9" s="442"/>
      <c r="BP9" s="317"/>
      <c r="BQ9" s="625"/>
      <c r="BR9" s="620"/>
      <c r="BS9" s="114"/>
      <c r="BT9" s="114"/>
      <c r="BU9" s="317"/>
      <c r="BV9" s="623"/>
    </row>
    <row r="10" spans="1:74" x14ac:dyDescent="0.2">
      <c r="A10" s="459"/>
      <c r="B10" s="322">
        <v>8.3333333333333329E-2</v>
      </c>
      <c r="C10" s="620"/>
      <c r="D10" s="317"/>
      <c r="E10" s="625"/>
      <c r="F10" s="625"/>
      <c r="G10" s="625"/>
      <c r="H10" s="625"/>
      <c r="I10" s="625"/>
      <c r="J10" s="625"/>
      <c r="K10" s="625"/>
      <c r="L10" s="625"/>
      <c r="M10" s="625"/>
      <c r="N10" s="625"/>
      <c r="O10" s="625"/>
      <c r="P10" s="625"/>
      <c r="Q10" s="625"/>
      <c r="R10" s="625"/>
      <c r="S10" s="625"/>
      <c r="T10" s="625"/>
      <c r="U10" s="625"/>
      <c r="V10" s="625"/>
      <c r="W10" s="625"/>
      <c r="X10" s="625"/>
      <c r="Y10" s="625"/>
      <c r="Z10" s="625"/>
      <c r="AA10" s="404"/>
      <c r="AB10" s="625"/>
      <c r="AC10" s="625"/>
      <c r="AD10" s="625"/>
      <c r="AE10" s="625"/>
      <c r="AF10" s="625"/>
      <c r="AG10" s="625"/>
      <c r="AH10" s="625"/>
      <c r="AI10" s="625"/>
      <c r="AJ10" s="625"/>
      <c r="AK10" s="625"/>
      <c r="AL10" s="625"/>
      <c r="AM10" s="625"/>
      <c r="AN10" s="625"/>
      <c r="AO10" s="620"/>
      <c r="AP10" s="317"/>
      <c r="AQ10" s="620"/>
      <c r="AR10" s="317"/>
      <c r="AS10" s="625"/>
      <c r="AT10" s="620"/>
      <c r="AU10" s="317"/>
      <c r="AV10" s="625"/>
      <c r="AW10" s="625"/>
      <c r="AX10" s="399"/>
      <c r="AY10" s="317"/>
      <c r="AZ10" s="422"/>
      <c r="BA10" s="317"/>
      <c r="BB10" s="620"/>
      <c r="BC10" s="317"/>
      <c r="BD10" s="400" t="s">
        <v>2616</v>
      </c>
      <c r="BE10" s="317"/>
      <c r="BF10" s="620"/>
      <c r="BG10" s="317"/>
      <c r="BH10" s="625"/>
      <c r="BI10" s="620"/>
      <c r="BJ10" s="396" t="s">
        <v>2615</v>
      </c>
      <c r="BK10" s="625"/>
      <c r="BL10" s="625"/>
      <c r="BM10" s="625"/>
      <c r="BN10" s="625"/>
      <c r="BO10" s="442"/>
      <c r="BP10" s="317"/>
      <c r="BQ10" s="625"/>
      <c r="BR10" s="620"/>
      <c r="BS10" s="114"/>
      <c r="BT10" s="114"/>
      <c r="BU10" s="317"/>
      <c r="BV10" s="623"/>
    </row>
    <row r="11" spans="1:74" x14ac:dyDescent="0.2">
      <c r="A11" s="459"/>
      <c r="B11" s="322">
        <v>9.375E-2</v>
      </c>
      <c r="C11" s="620"/>
      <c r="D11" s="317"/>
      <c r="E11" s="625"/>
      <c r="F11" s="625"/>
      <c r="G11" s="625"/>
      <c r="H11" s="625"/>
      <c r="I11" s="625"/>
      <c r="J11" s="625"/>
      <c r="K11" s="625"/>
      <c r="L11" s="625"/>
      <c r="M11" s="625"/>
      <c r="N11" s="625"/>
      <c r="O11" s="625"/>
      <c r="P11" s="625"/>
      <c r="Q11" s="625"/>
      <c r="R11" s="625"/>
      <c r="S11" s="625"/>
      <c r="T11" s="625"/>
      <c r="U11" s="625"/>
      <c r="V11" s="625"/>
      <c r="W11" s="625"/>
      <c r="X11" s="625"/>
      <c r="Y11" s="625"/>
      <c r="Z11" s="625"/>
      <c r="AA11" s="404"/>
      <c r="AB11" s="625"/>
      <c r="AC11" s="625"/>
      <c r="AD11" s="625"/>
      <c r="AE11" s="625"/>
      <c r="AF11" s="625"/>
      <c r="AG11" s="625"/>
      <c r="AH11" s="625"/>
      <c r="AI11" s="625"/>
      <c r="AJ11" s="625"/>
      <c r="AK11" s="625"/>
      <c r="AL11" s="625"/>
      <c r="AM11" s="625"/>
      <c r="AN11" s="625"/>
      <c r="AO11" s="620"/>
      <c r="AP11" s="317"/>
      <c r="AQ11" s="620"/>
      <c r="AR11" s="317"/>
      <c r="AS11" s="625"/>
      <c r="AT11" s="620"/>
      <c r="AU11" s="317"/>
      <c r="AV11" s="625"/>
      <c r="AW11" s="625"/>
      <c r="AX11" s="399"/>
      <c r="AY11" s="317"/>
      <c r="AZ11" s="422"/>
      <c r="BA11" s="317"/>
      <c r="BB11" s="620"/>
      <c r="BC11" s="317"/>
      <c r="BD11" s="401"/>
      <c r="BE11" s="317"/>
      <c r="BF11" s="620"/>
      <c r="BG11" s="317"/>
      <c r="BH11" s="625"/>
      <c r="BI11" s="620"/>
      <c r="BJ11" s="397"/>
      <c r="BK11" s="625"/>
      <c r="BL11" s="625"/>
      <c r="BM11" s="625"/>
      <c r="BN11" s="625"/>
      <c r="BO11" s="442"/>
      <c r="BP11" s="317"/>
      <c r="BQ11" s="625"/>
      <c r="BR11" s="620"/>
      <c r="BS11" s="114"/>
      <c r="BT11" s="114"/>
      <c r="BU11" s="317"/>
      <c r="BV11" s="623"/>
    </row>
    <row r="12" spans="1:74" x14ac:dyDescent="0.2">
      <c r="A12" s="459"/>
      <c r="B12" s="322">
        <v>0.10416666666666667</v>
      </c>
      <c r="C12" s="620"/>
      <c r="D12" s="317"/>
      <c r="E12" s="625"/>
      <c r="F12" s="625"/>
      <c r="G12" s="625"/>
      <c r="H12" s="625"/>
      <c r="I12" s="625"/>
      <c r="J12" s="625"/>
      <c r="K12" s="625"/>
      <c r="L12" s="625"/>
      <c r="M12" s="625"/>
      <c r="N12" s="625"/>
      <c r="O12" s="625"/>
      <c r="P12" s="625"/>
      <c r="Q12" s="625"/>
      <c r="R12" s="625"/>
      <c r="S12" s="625"/>
      <c r="T12" s="625"/>
      <c r="U12" s="625"/>
      <c r="V12" s="625"/>
      <c r="W12" s="625"/>
      <c r="X12" s="625"/>
      <c r="Y12" s="625"/>
      <c r="Z12" s="625"/>
      <c r="AA12" s="404"/>
      <c r="AB12" s="625"/>
      <c r="AC12" s="625"/>
      <c r="AD12" s="625"/>
      <c r="AE12" s="625"/>
      <c r="AF12" s="625"/>
      <c r="AG12" s="625"/>
      <c r="AH12" s="625"/>
      <c r="AI12" s="625"/>
      <c r="AJ12" s="625"/>
      <c r="AK12" s="625"/>
      <c r="AL12" s="625"/>
      <c r="AM12" s="625"/>
      <c r="AN12" s="625"/>
      <c r="AO12" s="620"/>
      <c r="AP12" s="317"/>
      <c r="AQ12" s="620"/>
      <c r="AR12" s="317"/>
      <c r="AS12" s="625"/>
      <c r="AT12" s="332" t="s">
        <v>2184</v>
      </c>
      <c r="AU12" s="317"/>
      <c r="AV12" s="625"/>
      <c r="AW12" s="625"/>
      <c r="AX12" s="399"/>
      <c r="AY12" s="317"/>
      <c r="AZ12" s="422"/>
      <c r="BA12" s="317"/>
      <c r="BB12" s="620"/>
      <c r="BC12" s="317"/>
      <c r="BD12" s="401"/>
      <c r="BE12" s="317"/>
      <c r="BF12" s="620"/>
      <c r="BG12" s="317"/>
      <c r="BH12" s="625"/>
      <c r="BI12" s="620"/>
      <c r="BJ12" s="397"/>
      <c r="BK12" s="625"/>
      <c r="BL12" s="625"/>
      <c r="BM12" s="625"/>
      <c r="BN12" s="625"/>
      <c r="BO12" s="442"/>
      <c r="BP12" s="313" t="s">
        <v>2184</v>
      </c>
      <c r="BQ12" s="625"/>
      <c r="BR12" s="620"/>
      <c r="BS12" s="114"/>
      <c r="BT12" s="114"/>
      <c r="BU12" s="317"/>
      <c r="BV12" s="623"/>
    </row>
    <row r="13" spans="1:74" x14ac:dyDescent="0.2">
      <c r="A13" s="459"/>
      <c r="B13" s="322">
        <v>0.11458333333333333</v>
      </c>
      <c r="C13" s="620"/>
      <c r="D13" s="317"/>
      <c r="E13" s="625"/>
      <c r="F13" s="625"/>
      <c r="G13" s="625"/>
      <c r="H13" s="625"/>
      <c r="I13" s="625"/>
      <c r="J13" s="625"/>
      <c r="K13" s="625"/>
      <c r="L13" s="625"/>
      <c r="M13" s="625"/>
      <c r="N13" s="625"/>
      <c r="O13" s="625"/>
      <c r="P13" s="625"/>
      <c r="Q13" s="625"/>
      <c r="R13" s="625"/>
      <c r="S13" s="625"/>
      <c r="T13" s="625"/>
      <c r="U13" s="625"/>
      <c r="V13" s="625"/>
      <c r="W13" s="625"/>
      <c r="X13" s="625"/>
      <c r="Y13" s="625"/>
      <c r="Z13" s="625"/>
      <c r="AA13" s="625"/>
      <c r="AB13" s="625"/>
      <c r="AC13" s="625"/>
      <c r="AD13" s="625"/>
      <c r="AE13" s="625"/>
      <c r="AF13" s="625"/>
      <c r="AG13" s="625"/>
      <c r="AH13" s="625"/>
      <c r="AI13" s="625"/>
      <c r="AJ13" s="625"/>
      <c r="AK13" s="625"/>
      <c r="AL13" s="625"/>
      <c r="AM13" s="625"/>
      <c r="AN13" s="625"/>
      <c r="AO13" s="620"/>
      <c r="AP13" s="317"/>
      <c r="AQ13" s="620"/>
      <c r="AR13" s="317"/>
      <c r="AS13" s="625"/>
      <c r="AT13" s="398" t="s">
        <v>2618</v>
      </c>
      <c r="AU13" s="317"/>
      <c r="AV13" s="625"/>
      <c r="AW13" s="625"/>
      <c r="AX13" s="620"/>
      <c r="AY13" s="317"/>
      <c r="AZ13" s="422"/>
      <c r="BA13" s="317"/>
      <c r="BB13" s="620"/>
      <c r="BC13" s="317"/>
      <c r="BD13" s="401"/>
      <c r="BE13" s="317"/>
      <c r="BF13" s="620"/>
      <c r="BG13" s="317"/>
      <c r="BH13" s="625"/>
      <c r="BI13" s="324" t="s">
        <v>2184</v>
      </c>
      <c r="BJ13" s="397"/>
      <c r="BK13" s="625"/>
      <c r="BL13" s="625"/>
      <c r="BM13" s="625"/>
      <c r="BN13" s="625"/>
      <c r="BO13" s="620"/>
      <c r="BP13" s="433" t="s">
        <v>2619</v>
      </c>
      <c r="BQ13" s="625"/>
      <c r="BR13" s="620"/>
      <c r="BS13" s="114"/>
      <c r="BT13" s="114"/>
      <c r="BU13" s="317"/>
      <c r="BV13" s="623"/>
    </row>
    <row r="14" spans="1:74" x14ac:dyDescent="0.2">
      <c r="A14" s="459"/>
      <c r="B14" s="322">
        <v>0.125</v>
      </c>
      <c r="C14" s="620"/>
      <c r="D14" s="317"/>
      <c r="E14" s="625"/>
      <c r="F14" s="625"/>
      <c r="G14" s="625"/>
      <c r="H14" s="625"/>
      <c r="I14" s="625"/>
      <c r="J14" s="625"/>
      <c r="K14" s="625"/>
      <c r="L14" s="625"/>
      <c r="M14" s="625"/>
      <c r="N14" s="625"/>
      <c r="O14" s="625"/>
      <c r="P14" s="625"/>
      <c r="Q14" s="625"/>
      <c r="R14" s="625"/>
      <c r="S14" s="625"/>
      <c r="T14" s="625"/>
      <c r="U14" s="625"/>
      <c r="V14" s="625"/>
      <c r="W14" s="625"/>
      <c r="X14" s="625"/>
      <c r="Y14" s="625"/>
      <c r="Z14" s="625"/>
      <c r="AA14" s="625"/>
      <c r="AB14" s="625"/>
      <c r="AC14" s="625"/>
      <c r="AD14" s="625"/>
      <c r="AE14" s="625"/>
      <c r="AF14" s="625"/>
      <c r="AG14" s="625"/>
      <c r="AH14" s="625"/>
      <c r="AI14" s="625"/>
      <c r="AJ14" s="625"/>
      <c r="AK14" s="625"/>
      <c r="AL14" s="625"/>
      <c r="AM14" s="625"/>
      <c r="AN14" s="625"/>
      <c r="AO14" s="620"/>
      <c r="AP14" s="317"/>
      <c r="AQ14" s="620"/>
      <c r="AR14" s="317"/>
      <c r="AS14" s="625"/>
      <c r="AT14" s="399"/>
      <c r="AU14" s="317"/>
      <c r="AV14" s="625"/>
      <c r="AW14" s="625"/>
      <c r="AX14" s="620"/>
      <c r="AY14" s="317"/>
      <c r="AZ14" s="422"/>
      <c r="BA14" s="317"/>
      <c r="BB14" s="620"/>
      <c r="BC14" s="317"/>
      <c r="BD14" s="401"/>
      <c r="BE14" s="317"/>
      <c r="BF14" s="620"/>
      <c r="BG14" s="317"/>
      <c r="BH14" s="625"/>
      <c r="BI14" s="411" t="s">
        <v>2620</v>
      </c>
      <c r="BJ14" s="317"/>
      <c r="BK14" s="625"/>
      <c r="BL14" s="625"/>
      <c r="BM14" s="625"/>
      <c r="BN14" s="625"/>
      <c r="BO14" s="620"/>
      <c r="BP14" s="434"/>
      <c r="BQ14" s="625"/>
      <c r="BR14" s="620"/>
      <c r="BS14" s="114"/>
      <c r="BT14" s="114"/>
      <c r="BU14" s="317"/>
      <c r="BV14" s="623"/>
    </row>
    <row r="15" spans="1:74" x14ac:dyDescent="0.2">
      <c r="A15" s="459"/>
      <c r="B15" s="322">
        <v>0.13541666666666666</v>
      </c>
      <c r="C15" s="620"/>
      <c r="D15" s="317"/>
      <c r="E15" s="625"/>
      <c r="F15" s="625"/>
      <c r="G15" s="625"/>
      <c r="H15" s="625"/>
      <c r="I15" s="625"/>
      <c r="J15" s="625"/>
      <c r="K15" s="625"/>
      <c r="L15" s="625"/>
      <c r="M15" s="625"/>
      <c r="N15" s="625"/>
      <c r="O15" s="625"/>
      <c r="P15" s="625"/>
      <c r="Q15" s="625"/>
      <c r="R15" s="625"/>
      <c r="S15" s="625"/>
      <c r="T15" s="625"/>
      <c r="U15" s="625"/>
      <c r="V15" s="625"/>
      <c r="W15" s="625"/>
      <c r="X15" s="625"/>
      <c r="Y15" s="625"/>
      <c r="Z15" s="625"/>
      <c r="AA15" s="625"/>
      <c r="AB15" s="625"/>
      <c r="AC15" s="625"/>
      <c r="AD15" s="625"/>
      <c r="AE15" s="625"/>
      <c r="AF15" s="625"/>
      <c r="AG15" s="625"/>
      <c r="AH15" s="625"/>
      <c r="AI15" s="625"/>
      <c r="AJ15" s="625"/>
      <c r="AK15" s="625"/>
      <c r="AL15" s="625"/>
      <c r="AM15" s="625"/>
      <c r="AN15" s="625"/>
      <c r="AO15" s="620"/>
      <c r="AP15" s="317"/>
      <c r="AQ15" s="620"/>
      <c r="AR15" s="317"/>
      <c r="AS15" s="625"/>
      <c r="AT15" s="399"/>
      <c r="AU15" s="317"/>
      <c r="AV15" s="625"/>
      <c r="AW15" s="625"/>
      <c r="AX15" s="620"/>
      <c r="AY15" s="317"/>
      <c r="AZ15" s="422"/>
      <c r="BA15" s="317"/>
      <c r="BB15" s="620"/>
      <c r="BC15" s="317"/>
      <c r="BD15" s="401"/>
      <c r="BE15" s="317"/>
      <c r="BF15" s="620"/>
      <c r="BG15" s="317"/>
      <c r="BH15" s="625"/>
      <c r="BI15" s="412"/>
      <c r="BJ15" s="317"/>
      <c r="BK15" s="625"/>
      <c r="BL15" s="625"/>
      <c r="BM15" s="625"/>
      <c r="BN15" s="625"/>
      <c r="BO15" s="620"/>
      <c r="BP15" s="434"/>
      <c r="BQ15" s="625"/>
      <c r="BR15" s="620"/>
      <c r="BS15" s="114"/>
      <c r="BT15" s="114"/>
      <c r="BU15" s="317"/>
      <c r="BV15" s="623"/>
    </row>
    <row r="16" spans="1:74" x14ac:dyDescent="0.2">
      <c r="A16" s="459"/>
      <c r="B16" s="322">
        <v>0.14583333333333334</v>
      </c>
      <c r="C16" s="620"/>
      <c r="D16" s="317"/>
      <c r="E16" s="625"/>
      <c r="F16" s="625"/>
      <c r="G16" s="625"/>
      <c r="H16" s="625"/>
      <c r="I16" s="625"/>
      <c r="J16" s="625"/>
      <c r="K16" s="625"/>
      <c r="L16" s="625"/>
      <c r="M16" s="625"/>
      <c r="N16" s="625"/>
      <c r="O16" s="625"/>
      <c r="P16" s="625"/>
      <c r="Q16" s="625"/>
      <c r="R16" s="625"/>
      <c r="S16" s="625"/>
      <c r="T16" s="625"/>
      <c r="U16" s="625"/>
      <c r="V16" s="625"/>
      <c r="W16" s="625"/>
      <c r="X16" s="625"/>
      <c r="Y16" s="625"/>
      <c r="Z16" s="625"/>
      <c r="AA16" s="625"/>
      <c r="AB16" s="625"/>
      <c r="AC16" s="625"/>
      <c r="AD16" s="625"/>
      <c r="AE16" s="625"/>
      <c r="AF16" s="625"/>
      <c r="AG16" s="625"/>
      <c r="AH16" s="625"/>
      <c r="AI16" s="625"/>
      <c r="AJ16" s="625"/>
      <c r="AK16" s="625"/>
      <c r="AL16" s="625"/>
      <c r="AM16" s="625"/>
      <c r="AN16" s="625"/>
      <c r="AO16" s="620"/>
      <c r="AP16" s="317"/>
      <c r="AQ16" s="620"/>
      <c r="AR16" s="317"/>
      <c r="AS16" s="625"/>
      <c r="AT16" s="399"/>
      <c r="AU16" s="317"/>
      <c r="AV16" s="625"/>
      <c r="AW16" s="625"/>
      <c r="AX16" s="620"/>
      <c r="AY16" s="317"/>
      <c r="AZ16" s="422"/>
      <c r="BA16" s="317"/>
      <c r="BB16" s="620"/>
      <c r="BC16" s="317"/>
      <c r="BD16" s="401"/>
      <c r="BE16" s="317"/>
      <c r="BF16" s="620"/>
      <c r="BG16" s="317"/>
      <c r="BH16" s="625"/>
      <c r="BI16" s="412"/>
      <c r="BJ16" s="317"/>
      <c r="BK16" s="625"/>
      <c r="BL16" s="625"/>
      <c r="BM16" s="625"/>
      <c r="BN16" s="625"/>
      <c r="BO16" s="620"/>
      <c r="BP16" s="434"/>
      <c r="BQ16" s="625"/>
      <c r="BR16" s="620"/>
      <c r="BS16" s="114"/>
      <c r="BT16" s="114"/>
      <c r="BU16" s="317"/>
      <c r="BV16" s="623"/>
    </row>
    <row r="17" spans="1:74" x14ac:dyDescent="0.2">
      <c r="A17" s="459"/>
      <c r="B17" s="322">
        <v>0.15625</v>
      </c>
      <c r="C17" s="620"/>
      <c r="D17" s="317"/>
      <c r="E17" s="625"/>
      <c r="F17" s="625"/>
      <c r="G17" s="625"/>
      <c r="H17" s="625"/>
      <c r="I17" s="625"/>
      <c r="J17" s="625"/>
      <c r="K17" s="625"/>
      <c r="L17" s="625"/>
      <c r="M17" s="625"/>
      <c r="N17" s="625"/>
      <c r="O17" s="625"/>
      <c r="P17" s="625"/>
      <c r="Q17" s="625"/>
      <c r="R17" s="625"/>
      <c r="S17" s="625"/>
      <c r="T17" s="625"/>
      <c r="U17" s="625"/>
      <c r="V17" s="625"/>
      <c r="W17" s="625"/>
      <c r="X17" s="625"/>
      <c r="Y17" s="625"/>
      <c r="Z17" s="625"/>
      <c r="AA17" s="625"/>
      <c r="AB17" s="625"/>
      <c r="AC17" s="625"/>
      <c r="AD17" s="625"/>
      <c r="AE17" s="625"/>
      <c r="AF17" s="625"/>
      <c r="AG17" s="625"/>
      <c r="AH17" s="625"/>
      <c r="AI17" s="625"/>
      <c r="AJ17" s="625"/>
      <c r="AK17" s="625"/>
      <c r="AL17" s="625"/>
      <c r="AM17" s="625"/>
      <c r="AN17" s="625"/>
      <c r="AO17" s="620"/>
      <c r="AP17" s="317"/>
      <c r="AQ17" s="620"/>
      <c r="AR17" s="317"/>
      <c r="AS17" s="625"/>
      <c r="AT17" s="620"/>
      <c r="AU17" s="317"/>
      <c r="AV17" s="625"/>
      <c r="AW17" s="625"/>
      <c r="AX17" s="398" t="s">
        <v>2621</v>
      </c>
      <c r="AY17" s="317"/>
      <c r="AZ17" s="422"/>
      <c r="BA17" s="317"/>
      <c r="BB17" s="620"/>
      <c r="BC17" s="317"/>
      <c r="BD17" s="401"/>
      <c r="BE17" s="342" t="s">
        <v>2184</v>
      </c>
      <c r="BF17" s="620"/>
      <c r="BG17" s="317"/>
      <c r="BH17" s="625"/>
      <c r="BI17" s="412"/>
      <c r="BJ17" s="317"/>
      <c r="BK17" s="625"/>
      <c r="BL17" s="625"/>
      <c r="BM17" s="625"/>
      <c r="BN17" s="625"/>
      <c r="BO17" s="620"/>
      <c r="BP17" s="434"/>
      <c r="BQ17" s="625"/>
      <c r="BR17" s="620"/>
      <c r="BS17" s="114"/>
      <c r="BT17" s="114"/>
      <c r="BU17" s="317"/>
      <c r="BV17" s="623"/>
    </row>
    <row r="18" spans="1:74" x14ac:dyDescent="0.2">
      <c r="A18" s="459"/>
      <c r="B18" s="322">
        <v>0.16666666666666666</v>
      </c>
      <c r="C18" s="620"/>
      <c r="D18" s="317"/>
      <c r="E18" s="625"/>
      <c r="F18" s="625"/>
      <c r="G18" s="625"/>
      <c r="H18" s="625"/>
      <c r="I18" s="625"/>
      <c r="J18" s="625"/>
      <c r="K18" s="625"/>
      <c r="L18" s="625"/>
      <c r="M18" s="625"/>
      <c r="N18" s="625"/>
      <c r="O18" s="625"/>
      <c r="P18" s="625"/>
      <c r="Q18" s="625"/>
      <c r="R18" s="625"/>
      <c r="S18" s="625"/>
      <c r="T18" s="625"/>
      <c r="U18" s="625"/>
      <c r="V18" s="625"/>
      <c r="W18" s="625"/>
      <c r="X18" s="625"/>
      <c r="Y18" s="625"/>
      <c r="Z18" s="625"/>
      <c r="AA18" s="625"/>
      <c r="AB18" s="625"/>
      <c r="AC18" s="625"/>
      <c r="AD18" s="625"/>
      <c r="AE18" s="625"/>
      <c r="AF18" s="625"/>
      <c r="AG18" s="625"/>
      <c r="AH18" s="625"/>
      <c r="AI18" s="625"/>
      <c r="AJ18" s="625"/>
      <c r="AK18" s="625"/>
      <c r="AL18" s="625"/>
      <c r="AM18" s="625"/>
      <c r="AN18" s="625"/>
      <c r="AO18" s="620"/>
      <c r="AP18" s="317"/>
      <c r="AQ18" s="620"/>
      <c r="AR18" s="317"/>
      <c r="AS18" s="625"/>
      <c r="AT18" s="620"/>
      <c r="AU18" s="317"/>
      <c r="AV18" s="625"/>
      <c r="AW18" s="625"/>
      <c r="AX18" s="399"/>
      <c r="AY18" s="317"/>
      <c r="AZ18" s="422"/>
      <c r="BA18" s="317"/>
      <c r="BB18" s="620"/>
      <c r="BC18" s="317"/>
      <c r="BD18" s="620"/>
      <c r="BE18" s="423" t="s">
        <v>2622</v>
      </c>
      <c r="BF18" s="324" t="s">
        <v>2184</v>
      </c>
      <c r="BG18" s="317"/>
      <c r="BH18" s="625"/>
      <c r="BI18" s="412"/>
      <c r="BJ18" s="317"/>
      <c r="BK18" s="625"/>
      <c r="BL18" s="625"/>
      <c r="BM18" s="625"/>
      <c r="BN18" s="625"/>
      <c r="BO18" s="620"/>
      <c r="BP18" s="434"/>
      <c r="BQ18" s="625"/>
      <c r="BR18" s="620"/>
      <c r="BS18" s="114"/>
      <c r="BT18" s="114"/>
      <c r="BU18" s="317"/>
      <c r="BV18" s="623"/>
    </row>
    <row r="19" spans="1:74" x14ac:dyDescent="0.2">
      <c r="A19" s="459"/>
      <c r="B19" s="322">
        <v>0.17708333333333334</v>
      </c>
      <c r="C19" s="620"/>
      <c r="D19" s="317"/>
      <c r="E19" s="625"/>
      <c r="F19" s="625"/>
      <c r="G19" s="625"/>
      <c r="H19" s="625"/>
      <c r="I19" s="625"/>
      <c r="J19" s="625"/>
      <c r="K19" s="625"/>
      <c r="L19" s="625"/>
      <c r="M19" s="625"/>
      <c r="N19" s="625"/>
      <c r="O19" s="625"/>
      <c r="P19" s="625"/>
      <c r="Q19" s="625"/>
      <c r="R19" s="625"/>
      <c r="S19" s="625"/>
      <c r="T19" s="625"/>
      <c r="U19" s="625"/>
      <c r="V19" s="625"/>
      <c r="W19" s="625"/>
      <c r="X19" s="625"/>
      <c r="Y19" s="625"/>
      <c r="Z19" s="625"/>
      <c r="AA19" s="625"/>
      <c r="AB19" s="625"/>
      <c r="AC19" s="625"/>
      <c r="AD19" s="625"/>
      <c r="AE19" s="625"/>
      <c r="AF19" s="625"/>
      <c r="AG19" s="625"/>
      <c r="AH19" s="625"/>
      <c r="AI19" s="625"/>
      <c r="AJ19" s="625"/>
      <c r="AK19" s="625"/>
      <c r="AL19" s="625"/>
      <c r="AM19" s="625"/>
      <c r="AN19" s="625"/>
      <c r="AO19" s="620"/>
      <c r="AP19" s="317"/>
      <c r="AQ19" s="620"/>
      <c r="AR19" s="317"/>
      <c r="AS19" s="625"/>
      <c r="AT19" s="620"/>
      <c r="AU19" s="317"/>
      <c r="AV19" s="625"/>
      <c r="AW19" s="625"/>
      <c r="AX19" s="399"/>
      <c r="AY19" s="317"/>
      <c r="AZ19" s="422"/>
      <c r="BA19" s="312" t="s">
        <v>2184</v>
      </c>
      <c r="BB19" s="620"/>
      <c r="BC19" s="317"/>
      <c r="BD19" s="620"/>
      <c r="BE19" s="424"/>
      <c r="BF19" s="411" t="s">
        <v>2623</v>
      </c>
      <c r="BG19" s="317"/>
      <c r="BH19" s="625"/>
      <c r="BI19" s="620"/>
      <c r="BJ19" s="317"/>
      <c r="BK19" s="625"/>
      <c r="BL19" s="625"/>
      <c r="BM19" s="625"/>
      <c r="BN19" s="625"/>
      <c r="BO19" s="620"/>
      <c r="BP19" s="434"/>
      <c r="BQ19" s="625"/>
      <c r="BR19" s="620"/>
      <c r="BS19" s="114"/>
      <c r="BT19" s="114"/>
      <c r="BU19" s="317"/>
      <c r="BV19" s="623"/>
    </row>
    <row r="20" spans="1:74" x14ac:dyDescent="0.2">
      <c r="A20" s="459"/>
      <c r="B20" s="322">
        <v>0.1875</v>
      </c>
      <c r="C20" s="620"/>
      <c r="D20" s="317"/>
      <c r="E20" s="625"/>
      <c r="F20" s="625"/>
      <c r="G20" s="625"/>
      <c r="H20" s="625"/>
      <c r="I20" s="625"/>
      <c r="J20" s="625"/>
      <c r="K20" s="625"/>
      <c r="L20" s="625"/>
      <c r="M20" s="625"/>
      <c r="N20" s="625"/>
      <c r="O20" s="625"/>
      <c r="P20" s="625"/>
      <c r="Q20" s="625"/>
      <c r="R20" s="625"/>
      <c r="S20" s="625"/>
      <c r="T20" s="625"/>
      <c r="U20" s="625"/>
      <c r="V20" s="625"/>
      <c r="W20" s="625"/>
      <c r="X20" s="625"/>
      <c r="Y20" s="625"/>
      <c r="Z20" s="625"/>
      <c r="AA20" s="625"/>
      <c r="AB20" s="625"/>
      <c r="AC20" s="625"/>
      <c r="AD20" s="625"/>
      <c r="AE20" s="625"/>
      <c r="AF20" s="625"/>
      <c r="AG20" s="625"/>
      <c r="AH20" s="625"/>
      <c r="AI20" s="625"/>
      <c r="AJ20" s="625"/>
      <c r="AK20" s="625"/>
      <c r="AL20" s="625"/>
      <c r="AM20" s="625"/>
      <c r="AN20" s="625"/>
      <c r="AO20" s="620"/>
      <c r="AP20" s="317"/>
      <c r="AQ20" s="620"/>
      <c r="AR20" s="317"/>
      <c r="AS20" s="625"/>
      <c r="AT20" s="620"/>
      <c r="AU20" s="317"/>
      <c r="AV20" s="625"/>
      <c r="AW20" s="625"/>
      <c r="AX20" s="399"/>
      <c r="AY20" s="317"/>
      <c r="AZ20" s="620"/>
      <c r="BA20" s="409" t="s">
        <v>2624</v>
      </c>
      <c r="BB20" s="620"/>
      <c r="BC20" s="317"/>
      <c r="BD20" s="620"/>
      <c r="BE20" s="424"/>
      <c r="BF20" s="412"/>
      <c r="BG20" s="317"/>
      <c r="BH20" s="625"/>
      <c r="BI20" s="620"/>
      <c r="BJ20" s="317"/>
      <c r="BK20" s="625"/>
      <c r="BL20" s="625"/>
      <c r="BM20" s="625"/>
      <c r="BN20" s="625"/>
      <c r="BO20" s="620"/>
      <c r="BP20" s="434"/>
      <c r="BQ20" s="625"/>
      <c r="BR20" s="620"/>
      <c r="BS20" s="114"/>
      <c r="BT20" s="114"/>
      <c r="BU20" s="317"/>
      <c r="BV20" s="623"/>
    </row>
    <row r="21" spans="1:74" x14ac:dyDescent="0.2">
      <c r="A21" s="459"/>
      <c r="B21" s="322">
        <v>0.19791666666666666</v>
      </c>
      <c r="C21" s="620"/>
      <c r="D21" s="317"/>
      <c r="E21" s="625"/>
      <c r="F21" s="625"/>
      <c r="G21" s="625"/>
      <c r="H21" s="625"/>
      <c r="I21" s="625"/>
      <c r="J21" s="625"/>
      <c r="K21" s="625"/>
      <c r="L21" s="625"/>
      <c r="M21" s="625"/>
      <c r="N21" s="625"/>
      <c r="O21" s="625"/>
      <c r="P21" s="625"/>
      <c r="Q21" s="625"/>
      <c r="R21" s="625"/>
      <c r="S21" s="625"/>
      <c r="T21" s="625"/>
      <c r="U21" s="625"/>
      <c r="V21" s="625"/>
      <c r="W21" s="625"/>
      <c r="X21" s="625"/>
      <c r="Y21" s="625"/>
      <c r="Z21" s="625"/>
      <c r="AA21" s="625"/>
      <c r="AB21" s="625"/>
      <c r="AC21" s="625"/>
      <c r="AD21" s="625"/>
      <c r="AE21" s="625"/>
      <c r="AF21" s="625"/>
      <c r="AG21" s="625"/>
      <c r="AH21" s="625"/>
      <c r="AI21" s="625"/>
      <c r="AJ21" s="625"/>
      <c r="AK21" s="625"/>
      <c r="AL21" s="625"/>
      <c r="AM21" s="625"/>
      <c r="AN21" s="625"/>
      <c r="AO21" s="620"/>
      <c r="AP21" s="317"/>
      <c r="AQ21" s="620"/>
      <c r="AR21" s="317"/>
      <c r="AS21" s="625"/>
      <c r="AT21" s="620"/>
      <c r="AU21" s="317"/>
      <c r="AV21" s="625"/>
      <c r="AW21" s="625"/>
      <c r="AX21" s="399"/>
      <c r="AY21" s="317"/>
      <c r="AZ21" s="620"/>
      <c r="BA21" s="410"/>
      <c r="BB21" s="620"/>
      <c r="BC21" s="317"/>
      <c r="BD21" s="620"/>
      <c r="BE21" s="424"/>
      <c r="BF21" s="412"/>
      <c r="BG21" s="317"/>
      <c r="BH21" s="330" t="s">
        <v>2184</v>
      </c>
      <c r="BI21" s="620"/>
      <c r="BJ21" s="317"/>
      <c r="BK21" s="625"/>
      <c r="BL21" s="625"/>
      <c r="BM21" s="625"/>
      <c r="BN21" s="625"/>
      <c r="BO21" s="620"/>
      <c r="BP21" s="317"/>
      <c r="BQ21" s="625"/>
      <c r="BR21" s="620"/>
      <c r="BS21" s="114"/>
      <c r="BT21" s="114"/>
      <c r="BU21" s="317"/>
      <c r="BV21" s="623"/>
    </row>
    <row r="22" spans="1:74" x14ac:dyDescent="0.2">
      <c r="A22" s="459"/>
      <c r="B22" s="322">
        <v>0.20833333333333334</v>
      </c>
      <c r="C22" s="620"/>
      <c r="D22" s="317"/>
      <c r="E22" s="625"/>
      <c r="F22" s="625"/>
      <c r="G22" s="625"/>
      <c r="H22" s="625"/>
      <c r="I22" s="625"/>
      <c r="J22" s="625"/>
      <c r="K22" s="625"/>
      <c r="L22" s="625"/>
      <c r="M22" s="625"/>
      <c r="N22" s="625"/>
      <c r="O22" s="625"/>
      <c r="P22" s="625"/>
      <c r="Q22" s="625"/>
      <c r="R22" s="625"/>
      <c r="S22" s="625"/>
      <c r="T22" s="625"/>
      <c r="U22" s="625"/>
      <c r="V22" s="625"/>
      <c r="W22" s="625"/>
      <c r="X22" s="625"/>
      <c r="Y22" s="625"/>
      <c r="Z22" s="625"/>
      <c r="AA22" s="625"/>
      <c r="AB22" s="625"/>
      <c r="AC22" s="625"/>
      <c r="AD22" s="625"/>
      <c r="AE22" s="625"/>
      <c r="AF22" s="625"/>
      <c r="AG22" s="625"/>
      <c r="AH22" s="625"/>
      <c r="AI22" s="625"/>
      <c r="AJ22" s="625"/>
      <c r="AK22" s="625"/>
      <c r="AL22" s="625"/>
      <c r="AM22" s="625"/>
      <c r="AN22" s="625"/>
      <c r="AO22" s="620"/>
      <c r="AP22" s="317"/>
      <c r="AQ22" s="620"/>
      <c r="AR22" s="317"/>
      <c r="AS22" s="625"/>
      <c r="AT22" s="620"/>
      <c r="AU22" s="317"/>
      <c r="AV22" s="625"/>
      <c r="AW22" s="625"/>
      <c r="AX22" s="399"/>
      <c r="AY22" s="315" t="s">
        <v>2184</v>
      </c>
      <c r="AZ22" s="421" t="s">
        <v>2627</v>
      </c>
      <c r="BA22" s="317"/>
      <c r="BB22" s="331" t="s">
        <v>2184</v>
      </c>
      <c r="BC22" s="317"/>
      <c r="BD22" s="620"/>
      <c r="BE22" s="424"/>
      <c r="BF22" s="620"/>
      <c r="BG22" s="317"/>
      <c r="BH22" s="457" t="s">
        <v>2625</v>
      </c>
      <c r="BI22" s="620"/>
      <c r="BJ22" s="317"/>
      <c r="BK22" s="625"/>
      <c r="BL22" s="625"/>
      <c r="BM22" s="625"/>
      <c r="BN22" s="625"/>
      <c r="BO22" s="620"/>
      <c r="BP22" s="317"/>
      <c r="BQ22" s="625"/>
      <c r="BR22" s="620"/>
      <c r="BS22" s="114"/>
      <c r="BT22" s="114"/>
      <c r="BU22" s="317"/>
      <c r="BV22" s="623"/>
    </row>
    <row r="23" spans="1:74" x14ac:dyDescent="0.2">
      <c r="A23" s="459"/>
      <c r="B23" s="322">
        <v>0.21875</v>
      </c>
      <c r="C23" s="620"/>
      <c r="D23" s="317"/>
      <c r="E23" s="625"/>
      <c r="F23" s="625"/>
      <c r="G23" s="625"/>
      <c r="H23" s="625"/>
      <c r="I23" s="625"/>
      <c r="J23" s="625"/>
      <c r="K23" s="625"/>
      <c r="L23" s="625"/>
      <c r="M23" s="625"/>
      <c r="N23" s="625"/>
      <c r="O23" s="625"/>
      <c r="P23" s="625"/>
      <c r="Q23" s="625"/>
      <c r="R23" s="625"/>
      <c r="S23" s="625"/>
      <c r="T23" s="625"/>
      <c r="U23" s="625"/>
      <c r="V23" s="625"/>
      <c r="W23" s="625"/>
      <c r="X23" s="625"/>
      <c r="Y23" s="625"/>
      <c r="Z23" s="625"/>
      <c r="AA23" s="625"/>
      <c r="AB23" s="625"/>
      <c r="AC23" s="625"/>
      <c r="AD23" s="625"/>
      <c r="AE23" s="625"/>
      <c r="AF23" s="625"/>
      <c r="AG23" s="625"/>
      <c r="AH23" s="625"/>
      <c r="AI23" s="625"/>
      <c r="AJ23" s="625"/>
      <c r="AK23" s="625"/>
      <c r="AL23" s="625"/>
      <c r="AM23" s="625"/>
      <c r="AN23" s="625"/>
      <c r="AO23" s="620"/>
      <c r="AP23" s="317"/>
      <c r="AQ23" s="620"/>
      <c r="AR23" s="317"/>
      <c r="AS23" s="625"/>
      <c r="AT23" s="620"/>
      <c r="AU23" s="317"/>
      <c r="AV23" s="625"/>
      <c r="AW23" s="625"/>
      <c r="AX23" s="620"/>
      <c r="AY23" s="429" t="s">
        <v>2280</v>
      </c>
      <c r="AZ23" s="422"/>
      <c r="BA23" s="312" t="s">
        <v>2184</v>
      </c>
      <c r="BB23" s="400" t="s">
        <v>2626</v>
      </c>
      <c r="BC23" s="317"/>
      <c r="BD23" s="620"/>
      <c r="BE23" s="424"/>
      <c r="BF23" s="620"/>
      <c r="BG23" s="317"/>
      <c r="BH23" s="388"/>
      <c r="BI23" s="620"/>
      <c r="BJ23" s="317"/>
      <c r="BK23" s="625"/>
      <c r="BL23" s="625"/>
      <c r="BM23" s="625"/>
      <c r="BN23" s="625"/>
      <c r="BO23" s="620"/>
      <c r="BP23" s="317"/>
      <c r="BQ23" s="625"/>
      <c r="BR23" s="620"/>
      <c r="BS23" s="114"/>
      <c r="BT23" s="114"/>
      <c r="BU23" s="317"/>
      <c r="BV23" s="623"/>
    </row>
    <row r="24" spans="1:74" x14ac:dyDescent="0.2">
      <c r="A24" s="459"/>
      <c r="B24" s="322">
        <v>0.22916666666666666</v>
      </c>
      <c r="C24" s="620"/>
      <c r="D24" s="317"/>
      <c r="E24" s="625"/>
      <c r="F24" s="625"/>
      <c r="G24" s="625"/>
      <c r="H24" s="625"/>
      <c r="I24" s="625"/>
      <c r="J24" s="625"/>
      <c r="K24" s="625"/>
      <c r="L24" s="625"/>
      <c r="M24" s="625"/>
      <c r="N24" s="625"/>
      <c r="O24" s="625"/>
      <c r="P24" s="625"/>
      <c r="Q24" s="625"/>
      <c r="R24" s="625"/>
      <c r="S24" s="625"/>
      <c r="T24" s="625"/>
      <c r="U24" s="625"/>
      <c r="V24" s="625"/>
      <c r="W24" s="625"/>
      <c r="X24" s="625"/>
      <c r="Y24" s="625"/>
      <c r="Z24" s="625"/>
      <c r="AA24" s="625"/>
      <c r="AB24" s="625"/>
      <c r="AC24" s="625"/>
      <c r="AD24" s="625"/>
      <c r="AE24" s="625"/>
      <c r="AF24" s="625"/>
      <c r="AG24" s="625"/>
      <c r="AH24" s="625"/>
      <c r="AI24" s="625"/>
      <c r="AJ24" s="625"/>
      <c r="AK24" s="625"/>
      <c r="AL24" s="625"/>
      <c r="AM24" s="625"/>
      <c r="AN24" s="625"/>
      <c r="AO24" s="620"/>
      <c r="AP24" s="317"/>
      <c r="AQ24" s="620"/>
      <c r="AR24" s="317"/>
      <c r="AS24" s="625"/>
      <c r="AT24" s="435" t="s">
        <v>2185</v>
      </c>
      <c r="AU24" s="317"/>
      <c r="AV24" s="625"/>
      <c r="AW24" s="625"/>
      <c r="AX24" s="620"/>
      <c r="AY24" s="430"/>
      <c r="AZ24" s="422"/>
      <c r="BA24" s="409" t="s">
        <v>2624</v>
      </c>
      <c r="BB24" s="401"/>
      <c r="BC24" s="317"/>
      <c r="BD24" s="620"/>
      <c r="BE24" s="424"/>
      <c r="BF24" s="620"/>
      <c r="BG24" s="317"/>
      <c r="BH24" s="388"/>
      <c r="BI24" s="620"/>
      <c r="BJ24" s="317"/>
      <c r="BK24" s="625"/>
      <c r="BL24" s="625"/>
      <c r="BM24" s="625"/>
      <c r="BN24" s="625"/>
      <c r="BO24" s="620"/>
      <c r="BP24" s="317"/>
      <c r="BQ24" s="625"/>
      <c r="BR24" s="325" t="s">
        <v>898</v>
      </c>
      <c r="BS24" s="114"/>
      <c r="BT24" s="114"/>
      <c r="BU24" s="317"/>
      <c r="BV24" s="623"/>
    </row>
    <row r="25" spans="1:74" x14ac:dyDescent="0.2">
      <c r="A25" s="459"/>
      <c r="B25" s="322">
        <v>0.23958333333333334</v>
      </c>
      <c r="C25" s="620"/>
      <c r="D25" s="317"/>
      <c r="E25" s="625"/>
      <c r="F25" s="625"/>
      <c r="G25" s="625"/>
      <c r="H25" s="625"/>
      <c r="I25" s="625"/>
      <c r="J25" s="625"/>
      <c r="K25" s="625"/>
      <c r="L25" s="625"/>
      <c r="M25" s="625"/>
      <c r="N25" s="625"/>
      <c r="O25" s="625"/>
      <c r="P25" s="625"/>
      <c r="Q25" s="625"/>
      <c r="R25" s="625"/>
      <c r="S25" s="625"/>
      <c r="T25" s="625"/>
      <c r="U25" s="625"/>
      <c r="V25" s="625"/>
      <c r="W25" s="625"/>
      <c r="X25" s="625"/>
      <c r="Y25" s="625"/>
      <c r="Z25" s="625"/>
      <c r="AA25" s="625"/>
      <c r="AB25" s="625"/>
      <c r="AC25" s="625"/>
      <c r="AD25" s="625"/>
      <c r="AE25" s="625"/>
      <c r="AF25" s="625"/>
      <c r="AG25" s="625"/>
      <c r="AH25" s="625"/>
      <c r="AI25" s="625"/>
      <c r="AJ25" s="625"/>
      <c r="AK25" s="625"/>
      <c r="AL25" s="625"/>
      <c r="AM25" s="625"/>
      <c r="AN25" s="625"/>
      <c r="AO25" s="620"/>
      <c r="AP25" s="317"/>
      <c r="AQ25" s="620"/>
      <c r="AR25" s="317"/>
      <c r="AS25" s="625"/>
      <c r="AT25" s="436"/>
      <c r="AU25" s="317"/>
      <c r="AV25" s="625"/>
      <c r="AW25" s="625"/>
      <c r="AX25" s="620"/>
      <c r="AY25" s="430"/>
      <c r="AZ25" s="422"/>
      <c r="BA25" s="410"/>
      <c r="BB25" s="401"/>
      <c r="BC25" s="317"/>
      <c r="BD25" s="620"/>
      <c r="BE25" s="424"/>
      <c r="BF25" s="324" t="s">
        <v>2184</v>
      </c>
      <c r="BG25" s="317"/>
      <c r="BH25" s="388"/>
      <c r="BI25" s="336" t="s">
        <v>2184</v>
      </c>
      <c r="BJ25" s="317"/>
      <c r="BK25" s="625"/>
      <c r="BL25" s="625"/>
      <c r="BM25" s="625"/>
      <c r="BN25" s="625"/>
      <c r="BO25" s="620"/>
      <c r="BP25" s="317"/>
      <c r="BQ25" s="625"/>
      <c r="BR25" s="620"/>
      <c r="BS25" s="114"/>
      <c r="BT25" s="114"/>
      <c r="BU25" s="317"/>
      <c r="BV25" s="623"/>
    </row>
    <row r="26" spans="1:74" x14ac:dyDescent="0.2">
      <c r="A26" s="459"/>
      <c r="B26" s="322">
        <v>0.25</v>
      </c>
      <c r="C26" s="620"/>
      <c r="D26" s="317"/>
      <c r="E26" s="625"/>
      <c r="F26" s="625"/>
      <c r="G26" s="625"/>
      <c r="H26" s="625"/>
      <c r="I26" s="625"/>
      <c r="J26" s="625"/>
      <c r="K26" s="625"/>
      <c r="L26" s="625"/>
      <c r="M26" s="625"/>
      <c r="N26" s="625"/>
      <c r="O26" s="625"/>
      <c r="P26" s="625"/>
      <c r="Q26" s="625"/>
      <c r="R26" s="625"/>
      <c r="S26" s="625"/>
      <c r="T26" s="625"/>
      <c r="U26" s="625"/>
      <c r="V26" s="625"/>
      <c r="W26" s="625"/>
      <c r="X26" s="625"/>
      <c r="Y26" s="625"/>
      <c r="Z26" s="625"/>
      <c r="AA26" s="625"/>
      <c r="AB26" s="625"/>
      <c r="AC26" s="625"/>
      <c r="AD26" s="625"/>
      <c r="AE26" s="625"/>
      <c r="AF26" s="625"/>
      <c r="AG26" s="625"/>
      <c r="AH26" s="625"/>
      <c r="AI26" s="625"/>
      <c r="AJ26" s="625"/>
      <c r="AK26" s="625"/>
      <c r="AL26" s="625"/>
      <c r="AM26" s="625"/>
      <c r="AN26" s="625"/>
      <c r="AO26" s="620"/>
      <c r="AP26" s="317"/>
      <c r="AQ26" s="620"/>
      <c r="AR26" s="317"/>
      <c r="AS26" s="625"/>
      <c r="AT26" s="435" t="s">
        <v>2628</v>
      </c>
      <c r="AU26" s="317"/>
      <c r="AV26" s="625"/>
      <c r="AW26" s="625"/>
      <c r="AX26" s="332" t="s">
        <v>2184</v>
      </c>
      <c r="AY26" s="430"/>
      <c r="AZ26" s="422"/>
      <c r="BA26" s="317"/>
      <c r="BB26" s="620"/>
      <c r="BC26" s="317"/>
      <c r="BD26" s="620"/>
      <c r="BE26" s="424"/>
      <c r="BF26" s="411" t="s">
        <v>2629</v>
      </c>
      <c r="BG26" s="317"/>
      <c r="BH26" s="625"/>
      <c r="BI26" s="441" t="s">
        <v>2192</v>
      </c>
      <c r="BJ26" s="317"/>
      <c r="BK26" s="625"/>
      <c r="BL26" s="625"/>
      <c r="BM26" s="625"/>
      <c r="BN26" s="625"/>
      <c r="BO26" s="620"/>
      <c r="BP26" s="317"/>
      <c r="BQ26" s="625"/>
      <c r="BR26" s="620"/>
      <c r="BS26" s="114"/>
      <c r="BT26" s="114"/>
      <c r="BU26" s="317"/>
      <c r="BV26" s="623"/>
    </row>
    <row r="27" spans="1:74" x14ac:dyDescent="0.2">
      <c r="A27" s="459"/>
      <c r="B27" s="322">
        <v>0.26041666666666669</v>
      </c>
      <c r="C27" s="620"/>
      <c r="D27" s="317"/>
      <c r="E27" s="625"/>
      <c r="F27" s="625"/>
      <c r="G27" s="625"/>
      <c r="H27" s="625"/>
      <c r="I27" s="625"/>
      <c r="J27" s="625"/>
      <c r="K27" s="625"/>
      <c r="L27" s="625"/>
      <c r="M27" s="625"/>
      <c r="N27" s="625"/>
      <c r="O27" s="625"/>
      <c r="P27" s="625"/>
      <c r="Q27" s="625"/>
      <c r="R27" s="625"/>
      <c r="S27" s="625"/>
      <c r="T27" s="625"/>
      <c r="U27" s="625"/>
      <c r="V27" s="625"/>
      <c r="W27" s="625"/>
      <c r="X27" s="625"/>
      <c r="Y27" s="625"/>
      <c r="Z27" s="625"/>
      <c r="AA27" s="625"/>
      <c r="AB27" s="625"/>
      <c r="AC27" s="625"/>
      <c r="AD27" s="625"/>
      <c r="AE27" s="625"/>
      <c r="AF27" s="625"/>
      <c r="AG27" s="625"/>
      <c r="AH27" s="625"/>
      <c r="AI27" s="625"/>
      <c r="AJ27" s="625"/>
      <c r="AK27" s="625"/>
      <c r="AL27" s="625"/>
      <c r="AM27" s="625"/>
      <c r="AN27" s="625"/>
      <c r="AO27" s="620"/>
      <c r="AP27" s="317"/>
      <c r="AQ27" s="620"/>
      <c r="AR27" s="317"/>
      <c r="AS27" s="625"/>
      <c r="AT27" s="436"/>
      <c r="AU27" s="317"/>
      <c r="AV27" s="625"/>
      <c r="AW27" s="625"/>
      <c r="AX27" s="398" t="s">
        <v>2630</v>
      </c>
      <c r="AY27" s="317"/>
      <c r="AZ27" s="422"/>
      <c r="BA27" s="317"/>
      <c r="BB27" s="620"/>
      <c r="BC27" s="317"/>
      <c r="BD27" s="620"/>
      <c r="BE27" s="424"/>
      <c r="BF27" s="412"/>
      <c r="BG27" s="317"/>
      <c r="BH27" s="625"/>
      <c r="BI27" s="442"/>
      <c r="BJ27" s="317"/>
      <c r="BK27" s="625"/>
      <c r="BL27" s="625"/>
      <c r="BM27" s="625"/>
      <c r="BN27" s="625"/>
      <c r="BO27" s="620"/>
      <c r="BP27" s="317"/>
      <c r="BQ27" s="625"/>
      <c r="BR27" s="325" t="s">
        <v>898</v>
      </c>
      <c r="BS27" s="114"/>
      <c r="BT27" s="114"/>
      <c r="BU27" s="317"/>
      <c r="BV27" s="623"/>
    </row>
    <row r="28" spans="1:74" x14ac:dyDescent="0.2">
      <c r="A28" s="459"/>
      <c r="B28" s="322">
        <v>0.27083333333333331</v>
      </c>
      <c r="C28" s="620"/>
      <c r="D28" s="317"/>
      <c r="E28" s="625"/>
      <c r="F28" s="625"/>
      <c r="G28" s="625"/>
      <c r="H28" s="625"/>
      <c r="I28" s="625"/>
      <c r="J28" s="625"/>
      <c r="K28" s="625"/>
      <c r="L28" s="625"/>
      <c r="M28" s="625"/>
      <c r="N28" s="625"/>
      <c r="O28" s="625"/>
      <c r="P28" s="625"/>
      <c r="Q28" s="625"/>
      <c r="R28" s="625"/>
      <c r="S28" s="625"/>
      <c r="T28" s="625"/>
      <c r="U28" s="625"/>
      <c r="V28" s="625"/>
      <c r="W28" s="625"/>
      <c r="X28" s="625"/>
      <c r="Y28" s="625"/>
      <c r="Z28" s="625"/>
      <c r="AA28" s="625"/>
      <c r="AB28" s="625"/>
      <c r="AC28" s="625"/>
      <c r="AD28" s="625"/>
      <c r="AE28" s="625"/>
      <c r="AF28" s="625"/>
      <c r="AG28" s="625"/>
      <c r="AH28" s="625"/>
      <c r="AI28" s="625"/>
      <c r="AJ28" s="625"/>
      <c r="AK28" s="625"/>
      <c r="AL28" s="625"/>
      <c r="AM28" s="625"/>
      <c r="AN28" s="625"/>
      <c r="AO28" s="620"/>
      <c r="AP28" s="317"/>
      <c r="AQ28" s="620"/>
      <c r="AR28" s="317"/>
      <c r="AS28" s="625"/>
      <c r="AT28" s="436"/>
      <c r="AU28" s="317"/>
      <c r="AV28" s="625"/>
      <c r="AW28" s="625"/>
      <c r="AX28" s="399"/>
      <c r="AY28" s="317"/>
      <c r="AZ28" s="422"/>
      <c r="BA28" s="317"/>
      <c r="BB28" s="620"/>
      <c r="BC28" s="317"/>
      <c r="BD28" s="620"/>
      <c r="BE28" s="424"/>
      <c r="BF28" s="412"/>
      <c r="BG28" s="317"/>
      <c r="BH28" s="625"/>
      <c r="BI28" s="442"/>
      <c r="BJ28" s="313" t="s">
        <v>2184</v>
      </c>
      <c r="BK28" s="625"/>
      <c r="BL28" s="625"/>
      <c r="BM28" s="625"/>
      <c r="BN28" s="625"/>
      <c r="BO28" s="620"/>
      <c r="BP28" s="317"/>
      <c r="BQ28" s="625"/>
      <c r="BR28" s="620"/>
      <c r="BS28" s="114"/>
      <c r="BT28" s="114"/>
      <c r="BU28" s="317"/>
      <c r="BV28" s="623"/>
    </row>
    <row r="29" spans="1:74" x14ac:dyDescent="0.2">
      <c r="A29" s="459"/>
      <c r="B29" s="322">
        <v>0.28125</v>
      </c>
      <c r="C29" s="620"/>
      <c r="D29" s="317"/>
      <c r="E29" s="625"/>
      <c r="F29" s="625"/>
      <c r="G29" s="625"/>
      <c r="H29" s="625"/>
      <c r="I29" s="625"/>
      <c r="J29" s="625"/>
      <c r="K29" s="625"/>
      <c r="L29" s="625"/>
      <c r="M29" s="625"/>
      <c r="N29" s="625"/>
      <c r="O29" s="625"/>
      <c r="P29" s="625"/>
      <c r="Q29" s="625"/>
      <c r="R29" s="625"/>
      <c r="S29" s="625"/>
      <c r="T29" s="625"/>
      <c r="U29" s="625"/>
      <c r="V29" s="625"/>
      <c r="W29" s="625"/>
      <c r="X29" s="625"/>
      <c r="Y29" s="625"/>
      <c r="Z29" s="625"/>
      <c r="AA29" s="625"/>
      <c r="AB29" s="625"/>
      <c r="AC29" s="625"/>
      <c r="AD29" s="625"/>
      <c r="AE29" s="625"/>
      <c r="AF29" s="625"/>
      <c r="AG29" s="625"/>
      <c r="AH29" s="625"/>
      <c r="AI29" s="625"/>
      <c r="AJ29" s="625"/>
      <c r="AK29" s="625"/>
      <c r="AL29" s="625"/>
      <c r="AM29" s="625"/>
      <c r="AN29" s="625"/>
      <c r="AO29" s="620"/>
      <c r="AP29" s="317"/>
      <c r="AQ29" s="620"/>
      <c r="AR29" s="317"/>
      <c r="AS29" s="625"/>
      <c r="AT29" s="436"/>
      <c r="AU29" s="317"/>
      <c r="AV29" s="625"/>
      <c r="AW29" s="625"/>
      <c r="AX29" s="399"/>
      <c r="AY29" s="317"/>
      <c r="AZ29" s="422"/>
      <c r="BA29" s="317"/>
      <c r="BB29" s="331" t="s">
        <v>2184</v>
      </c>
      <c r="BC29" s="317"/>
      <c r="BD29" s="620"/>
      <c r="BE29" s="424"/>
      <c r="BF29" s="412"/>
      <c r="BG29" s="317"/>
      <c r="BH29" s="625"/>
      <c r="BI29" s="620"/>
      <c r="BJ29" s="433" t="s">
        <v>2631</v>
      </c>
      <c r="BK29" s="625"/>
      <c r="BL29" s="625"/>
      <c r="BM29" s="625"/>
      <c r="BN29" s="625"/>
      <c r="BO29" s="620"/>
      <c r="BP29" s="317"/>
      <c r="BQ29" s="625"/>
      <c r="BR29" s="620"/>
      <c r="BS29" s="114"/>
      <c r="BT29" s="114"/>
      <c r="BU29" s="317"/>
      <c r="BV29" s="623"/>
    </row>
    <row r="30" spans="1:74" x14ac:dyDescent="0.2">
      <c r="A30" s="459"/>
      <c r="B30" s="322">
        <v>0.29166666666666669</v>
      </c>
      <c r="C30" s="620"/>
      <c r="D30" s="317"/>
      <c r="E30" s="625"/>
      <c r="F30" s="625"/>
      <c r="G30" s="625"/>
      <c r="H30" s="625"/>
      <c r="I30" s="625"/>
      <c r="J30" s="625"/>
      <c r="K30" s="625"/>
      <c r="L30" s="625"/>
      <c r="M30" s="625"/>
      <c r="N30" s="625"/>
      <c r="O30" s="625"/>
      <c r="P30" s="625"/>
      <c r="Q30" s="625"/>
      <c r="R30" s="625"/>
      <c r="S30" s="625"/>
      <c r="T30" s="625"/>
      <c r="U30" s="625"/>
      <c r="V30" s="625"/>
      <c r="W30" s="625"/>
      <c r="X30" s="625"/>
      <c r="Y30" s="625"/>
      <c r="Z30" s="625"/>
      <c r="AA30" s="625"/>
      <c r="AB30" s="625"/>
      <c r="AC30" s="625"/>
      <c r="AD30" s="625"/>
      <c r="AE30" s="625"/>
      <c r="AF30" s="625"/>
      <c r="AG30" s="625"/>
      <c r="AH30" s="625"/>
      <c r="AI30" s="625"/>
      <c r="AJ30" s="625"/>
      <c r="AK30" s="625"/>
      <c r="AL30" s="625"/>
      <c r="AM30" s="625"/>
      <c r="AN30" s="625"/>
      <c r="AO30" s="620"/>
      <c r="AP30" s="317"/>
      <c r="AQ30" s="324" t="s">
        <v>2184</v>
      </c>
      <c r="AR30" s="317"/>
      <c r="AS30" s="625"/>
      <c r="AT30" s="436"/>
      <c r="AU30" s="317"/>
      <c r="AV30" s="625"/>
      <c r="AW30" s="625"/>
      <c r="AX30" s="399"/>
      <c r="AY30" s="315" t="s">
        <v>2184</v>
      </c>
      <c r="AZ30" s="620"/>
      <c r="BA30" s="317"/>
      <c r="BB30" s="400" t="s">
        <v>2632</v>
      </c>
      <c r="BC30" s="317"/>
      <c r="BD30" s="620"/>
      <c r="BE30" s="317"/>
      <c r="BF30" s="412"/>
      <c r="BG30" s="317"/>
      <c r="BH30" s="625"/>
      <c r="BI30" s="620"/>
      <c r="BJ30" s="434"/>
      <c r="BK30" s="625"/>
      <c r="BL30" s="625"/>
      <c r="BM30" s="625"/>
      <c r="BN30" s="625"/>
      <c r="BO30" s="620"/>
      <c r="BP30" s="317"/>
      <c r="BQ30" s="625"/>
      <c r="BR30" s="620"/>
      <c r="BS30" s="114"/>
      <c r="BT30" s="114"/>
      <c r="BU30" s="317"/>
      <c r="BV30" s="623"/>
    </row>
    <row r="31" spans="1:74" x14ac:dyDescent="0.2">
      <c r="A31" s="459"/>
      <c r="B31" s="322">
        <v>0.30208333333333331</v>
      </c>
      <c r="C31" s="620"/>
      <c r="D31" s="317"/>
      <c r="E31" s="625"/>
      <c r="F31" s="625"/>
      <c r="G31" s="625"/>
      <c r="H31" s="625"/>
      <c r="I31" s="625"/>
      <c r="J31" s="625"/>
      <c r="K31" s="625"/>
      <c r="L31" s="625"/>
      <c r="M31" s="625"/>
      <c r="N31" s="625"/>
      <c r="O31" s="625"/>
      <c r="P31" s="625"/>
      <c r="Q31" s="625"/>
      <c r="R31" s="625"/>
      <c r="S31" s="625"/>
      <c r="T31" s="625"/>
      <c r="U31" s="625"/>
      <c r="V31" s="625"/>
      <c r="W31" s="625"/>
      <c r="X31" s="625"/>
      <c r="Y31" s="625"/>
      <c r="Z31" s="625"/>
      <c r="AA31" s="625"/>
      <c r="AB31" s="625"/>
      <c r="AC31" s="625"/>
      <c r="AD31" s="625"/>
      <c r="AE31" s="625"/>
      <c r="AF31" s="625"/>
      <c r="AG31" s="625"/>
      <c r="AH31" s="625"/>
      <c r="AI31" s="625"/>
      <c r="AJ31" s="625"/>
      <c r="AK31" s="625"/>
      <c r="AL31" s="625"/>
      <c r="AM31" s="625"/>
      <c r="AN31" s="625"/>
      <c r="AO31" s="620"/>
      <c r="AP31" s="317"/>
      <c r="AQ31" s="411" t="s">
        <v>2633</v>
      </c>
      <c r="AR31" s="317"/>
      <c r="AS31" s="625"/>
      <c r="AT31" s="436"/>
      <c r="AU31" s="314" t="s">
        <v>2184</v>
      </c>
      <c r="AV31" s="625"/>
      <c r="AW31" s="625"/>
      <c r="AX31" s="620"/>
      <c r="AY31" s="429" t="s">
        <v>2634</v>
      </c>
      <c r="AZ31" s="620"/>
      <c r="BA31" s="317"/>
      <c r="BB31" s="401"/>
      <c r="BC31" s="317"/>
      <c r="BD31" s="620"/>
      <c r="BE31" s="317"/>
      <c r="BF31" s="620"/>
      <c r="BG31" s="317"/>
      <c r="BH31" s="625"/>
      <c r="BI31" s="620"/>
      <c r="BJ31" s="434"/>
      <c r="BK31" s="625"/>
      <c r="BL31" s="625"/>
      <c r="BM31" s="625"/>
      <c r="BN31" s="625"/>
      <c r="BO31" s="620"/>
      <c r="BP31" s="317"/>
      <c r="BQ31" s="625"/>
      <c r="BR31" s="620"/>
      <c r="BS31" s="114"/>
      <c r="BT31" s="114"/>
      <c r="BU31" s="317"/>
      <c r="BV31" s="623"/>
    </row>
    <row r="32" spans="1:74" x14ac:dyDescent="0.2">
      <c r="A32" s="459"/>
      <c r="B32" s="322">
        <v>0.3125</v>
      </c>
      <c r="C32" s="620"/>
      <c r="D32" s="317"/>
      <c r="E32" s="625"/>
      <c r="F32" s="625"/>
      <c r="G32" s="625"/>
      <c r="H32" s="625"/>
      <c r="I32" s="625"/>
      <c r="J32" s="625"/>
      <c r="K32" s="625"/>
      <c r="L32" s="625"/>
      <c r="M32" s="625"/>
      <c r="N32" s="625"/>
      <c r="O32" s="625"/>
      <c r="P32" s="625"/>
      <c r="Q32" s="625"/>
      <c r="R32" s="625"/>
      <c r="S32" s="625"/>
      <c r="T32" s="625"/>
      <c r="U32" s="625"/>
      <c r="V32" s="625"/>
      <c r="W32" s="625"/>
      <c r="X32" s="625"/>
      <c r="Y32" s="625"/>
      <c r="Z32" s="625"/>
      <c r="AA32" s="625"/>
      <c r="AB32" s="625"/>
      <c r="AC32" s="625"/>
      <c r="AD32" s="625"/>
      <c r="AE32" s="625"/>
      <c r="AF32" s="625"/>
      <c r="AG32" s="625"/>
      <c r="AH32" s="625"/>
      <c r="AI32" s="625"/>
      <c r="AJ32" s="625"/>
      <c r="AK32" s="625"/>
      <c r="AL32" s="625"/>
      <c r="AM32" s="625"/>
      <c r="AN32" s="625"/>
      <c r="AO32" s="620"/>
      <c r="AP32" s="317"/>
      <c r="AQ32" s="412"/>
      <c r="AR32" s="317"/>
      <c r="AS32" s="625"/>
      <c r="AT32" s="620"/>
      <c r="AU32" s="443" t="s">
        <v>2635</v>
      </c>
      <c r="AV32" s="625"/>
      <c r="AW32" s="625"/>
      <c r="AX32" s="620"/>
      <c r="AY32" s="430"/>
      <c r="AZ32" s="620"/>
      <c r="BA32" s="317"/>
      <c r="BB32" s="401"/>
      <c r="BC32" s="317"/>
      <c r="BD32" s="620"/>
      <c r="BE32" s="317"/>
      <c r="BF32" s="620"/>
      <c r="BG32" s="317"/>
      <c r="BH32" s="625"/>
      <c r="BI32" s="336" t="s">
        <v>2184</v>
      </c>
      <c r="BJ32" s="434"/>
      <c r="BK32" s="625"/>
      <c r="BL32" s="625"/>
      <c r="BM32" s="625"/>
      <c r="BN32" s="625"/>
      <c r="BO32" s="620"/>
      <c r="BP32" s="317"/>
      <c r="BQ32" s="625"/>
      <c r="BR32" s="325" t="s">
        <v>898</v>
      </c>
      <c r="BS32" s="385" t="s">
        <v>2636</v>
      </c>
      <c r="BT32" s="114"/>
      <c r="BU32" s="317"/>
      <c r="BV32" s="623"/>
    </row>
    <row r="33" spans="1:74" x14ac:dyDescent="0.2">
      <c r="A33" s="459"/>
      <c r="B33" s="322">
        <v>0.32291666666666669</v>
      </c>
      <c r="C33" s="620"/>
      <c r="D33" s="317"/>
      <c r="E33" s="625"/>
      <c r="F33" s="625"/>
      <c r="G33" s="625"/>
      <c r="H33" s="625"/>
      <c r="I33" s="625"/>
      <c r="J33" s="625"/>
      <c r="K33" s="625"/>
      <c r="L33" s="625"/>
      <c r="M33" s="625"/>
      <c r="N33" s="625"/>
      <c r="O33" s="625"/>
      <c r="P33" s="625"/>
      <c r="Q33" s="625"/>
      <c r="R33" s="625"/>
      <c r="S33" s="625"/>
      <c r="T33" s="625"/>
      <c r="U33" s="625"/>
      <c r="V33" s="625"/>
      <c r="W33" s="625"/>
      <c r="X33" s="625"/>
      <c r="Y33" s="625"/>
      <c r="Z33" s="625"/>
      <c r="AA33" s="625"/>
      <c r="AB33" s="625"/>
      <c r="AC33" s="625"/>
      <c r="AD33" s="625"/>
      <c r="AE33" s="625"/>
      <c r="AF33" s="625"/>
      <c r="AG33" s="625"/>
      <c r="AH33" s="625"/>
      <c r="AI33" s="625"/>
      <c r="AJ33" s="625"/>
      <c r="AK33" s="625"/>
      <c r="AL33" s="625"/>
      <c r="AM33" s="625"/>
      <c r="AN33" s="625"/>
      <c r="AO33" s="620"/>
      <c r="AP33" s="317"/>
      <c r="AQ33" s="412"/>
      <c r="AR33" s="317"/>
      <c r="AS33" s="625"/>
      <c r="AT33" s="620"/>
      <c r="AU33" s="444"/>
      <c r="AV33" s="625"/>
      <c r="AW33" s="625"/>
      <c r="AX33" s="620"/>
      <c r="AY33" s="430"/>
      <c r="AZ33" s="620"/>
      <c r="BA33" s="317"/>
      <c r="BB33" s="401"/>
      <c r="BC33" s="342" t="s">
        <v>2184</v>
      </c>
      <c r="BD33" s="620"/>
      <c r="BE33" s="317"/>
      <c r="BF33" s="620"/>
      <c r="BG33" s="317"/>
      <c r="BH33" s="625"/>
      <c r="BI33" s="441" t="s">
        <v>2637</v>
      </c>
      <c r="BJ33" s="434"/>
      <c r="BK33" s="625"/>
      <c r="BL33" s="625"/>
      <c r="BM33" s="625"/>
      <c r="BN33" s="625"/>
      <c r="BO33" s="620"/>
      <c r="BP33" s="317"/>
      <c r="BQ33" s="625"/>
      <c r="BR33" s="620"/>
      <c r="BS33" s="386"/>
      <c r="BT33" s="114"/>
      <c r="BU33" s="317"/>
      <c r="BV33" s="623"/>
    </row>
    <row r="34" spans="1:74" x14ac:dyDescent="0.2">
      <c r="A34" s="459"/>
      <c r="B34" s="322">
        <v>0.33333333333333331</v>
      </c>
      <c r="C34" s="620"/>
      <c r="D34" s="317"/>
      <c r="E34" s="625"/>
      <c r="F34" s="625"/>
      <c r="G34" s="625"/>
      <c r="H34" s="625"/>
      <c r="I34" s="625"/>
      <c r="J34" s="625"/>
      <c r="K34" s="625"/>
      <c r="L34" s="625"/>
      <c r="M34" s="625"/>
      <c r="N34" s="625"/>
      <c r="O34" s="625"/>
      <c r="P34" s="625"/>
      <c r="Q34" s="625"/>
      <c r="R34" s="625"/>
      <c r="S34" s="625"/>
      <c r="T34" s="625"/>
      <c r="U34" s="625"/>
      <c r="V34" s="625"/>
      <c r="W34" s="625"/>
      <c r="X34" s="625"/>
      <c r="Y34" s="625"/>
      <c r="Z34" s="625"/>
      <c r="AA34" s="625"/>
      <c r="AB34" s="625"/>
      <c r="AC34" s="625"/>
      <c r="AD34" s="625"/>
      <c r="AE34" s="625"/>
      <c r="AF34" s="625"/>
      <c r="AG34" s="625"/>
      <c r="AH34" s="625"/>
      <c r="AI34" s="625"/>
      <c r="AJ34" s="625"/>
      <c r="AK34" s="625"/>
      <c r="AL34" s="625"/>
      <c r="AM34" s="625"/>
      <c r="AN34" s="625"/>
      <c r="AO34" s="620"/>
      <c r="AP34" s="317"/>
      <c r="AQ34" s="412"/>
      <c r="AR34" s="348" t="s">
        <v>2184</v>
      </c>
      <c r="AS34" s="625"/>
      <c r="AT34" s="620"/>
      <c r="AU34" s="444"/>
      <c r="AV34" s="625"/>
      <c r="AW34" s="625"/>
      <c r="AX34" s="332" t="s">
        <v>2184</v>
      </c>
      <c r="AY34" s="430"/>
      <c r="AZ34" s="620"/>
      <c r="BA34" s="317"/>
      <c r="BB34" s="620"/>
      <c r="BC34" s="423" t="s">
        <v>2638</v>
      </c>
      <c r="BD34" s="620"/>
      <c r="BE34" s="317"/>
      <c r="BF34" s="620"/>
      <c r="BG34" s="317"/>
      <c r="BH34" s="625"/>
      <c r="BI34" s="442"/>
      <c r="BJ34" s="317"/>
      <c r="BK34" s="625"/>
      <c r="BL34" s="625"/>
      <c r="BM34" s="625"/>
      <c r="BN34" s="625"/>
      <c r="BO34" s="620"/>
      <c r="BP34" s="317"/>
      <c r="BQ34" s="625"/>
      <c r="BR34" s="387" t="s">
        <v>2639</v>
      </c>
      <c r="BS34" s="386"/>
      <c r="BT34" s="114"/>
      <c r="BU34" s="317"/>
      <c r="BV34" s="623"/>
    </row>
    <row r="35" spans="1:74" x14ac:dyDescent="0.2">
      <c r="A35" s="459"/>
      <c r="B35" s="322">
        <v>0.34375</v>
      </c>
      <c r="C35" s="620"/>
      <c r="D35" s="317"/>
      <c r="E35" s="625"/>
      <c r="F35" s="625"/>
      <c r="G35" s="625"/>
      <c r="H35" s="625"/>
      <c r="I35" s="625"/>
      <c r="J35" s="625"/>
      <c r="K35" s="625"/>
      <c r="L35" s="625"/>
      <c r="M35" s="625"/>
      <c r="N35" s="625"/>
      <c r="O35" s="625"/>
      <c r="P35" s="625"/>
      <c r="Q35" s="625"/>
      <c r="R35" s="625"/>
      <c r="S35" s="625"/>
      <c r="T35" s="625"/>
      <c r="U35" s="625"/>
      <c r="V35" s="625"/>
      <c r="W35" s="625"/>
      <c r="X35" s="625"/>
      <c r="Y35" s="625"/>
      <c r="Z35" s="625"/>
      <c r="AA35" s="625"/>
      <c r="AB35" s="625"/>
      <c r="AC35" s="625"/>
      <c r="AD35" s="625"/>
      <c r="AE35" s="625"/>
      <c r="AF35" s="625"/>
      <c r="AG35" s="625"/>
      <c r="AH35" s="625"/>
      <c r="AI35" s="625"/>
      <c r="AJ35" s="625"/>
      <c r="AK35" s="625"/>
      <c r="AL35" s="625"/>
      <c r="AM35" s="625"/>
      <c r="AN35" s="625"/>
      <c r="AO35" s="620"/>
      <c r="AP35" s="317"/>
      <c r="AQ35" s="620"/>
      <c r="AR35" s="396" t="s">
        <v>2640</v>
      </c>
      <c r="AS35" s="625"/>
      <c r="AT35" s="334" t="s">
        <v>2184</v>
      </c>
      <c r="AU35" s="444"/>
      <c r="AV35" s="625"/>
      <c r="AW35" s="625"/>
      <c r="AX35" s="398" t="s">
        <v>2641</v>
      </c>
      <c r="AY35" s="317"/>
      <c r="AZ35" s="620"/>
      <c r="BA35" s="317"/>
      <c r="BB35" s="620"/>
      <c r="BC35" s="424"/>
      <c r="BD35" s="620"/>
      <c r="BE35" s="317"/>
      <c r="BF35" s="620"/>
      <c r="BG35" s="317"/>
      <c r="BH35" s="625"/>
      <c r="BI35" s="442"/>
      <c r="BJ35" s="317"/>
      <c r="BK35" s="625"/>
      <c r="BL35" s="625"/>
      <c r="BM35" s="625"/>
      <c r="BN35" s="625"/>
      <c r="BO35" s="620"/>
      <c r="BP35" s="317"/>
      <c r="BQ35" s="625"/>
      <c r="BR35" s="402"/>
      <c r="BS35" s="386"/>
      <c r="BT35" s="385" t="s">
        <v>2642</v>
      </c>
      <c r="BU35" s="317"/>
      <c r="BV35" s="623"/>
    </row>
    <row r="36" spans="1:74" x14ac:dyDescent="0.2">
      <c r="A36" s="459"/>
      <c r="B36" s="322">
        <v>0.35416666666666669</v>
      </c>
      <c r="C36" s="620"/>
      <c r="D36" s="317"/>
      <c r="E36" s="625"/>
      <c r="F36" s="625"/>
      <c r="G36" s="625"/>
      <c r="H36" s="625"/>
      <c r="I36" s="625"/>
      <c r="J36" s="625"/>
      <c r="K36" s="625"/>
      <c r="L36" s="625"/>
      <c r="M36" s="625"/>
      <c r="N36" s="625"/>
      <c r="O36" s="625"/>
      <c r="P36" s="625"/>
      <c r="Q36" s="625"/>
      <c r="R36" s="625"/>
      <c r="S36" s="625"/>
      <c r="T36" s="625"/>
      <c r="U36" s="625"/>
      <c r="V36" s="625"/>
      <c r="W36" s="625"/>
      <c r="X36" s="625"/>
      <c r="Y36" s="625"/>
      <c r="Z36" s="625"/>
      <c r="AA36" s="625"/>
      <c r="AB36" s="625"/>
      <c r="AC36" s="625"/>
      <c r="AD36" s="625"/>
      <c r="AE36" s="625"/>
      <c r="AF36" s="625"/>
      <c r="AG36" s="625"/>
      <c r="AH36" s="625"/>
      <c r="AI36" s="625"/>
      <c r="AJ36" s="625"/>
      <c r="AK36" s="625"/>
      <c r="AL36" s="625"/>
      <c r="AM36" s="625"/>
      <c r="AN36" s="625"/>
      <c r="AO36" s="620"/>
      <c r="AP36" s="317"/>
      <c r="AQ36" s="620"/>
      <c r="AR36" s="397"/>
      <c r="AS36" s="625"/>
      <c r="AT36" s="435" t="s">
        <v>2281</v>
      </c>
      <c r="AU36" s="317"/>
      <c r="AV36" s="625"/>
      <c r="AW36" s="427" t="s">
        <v>2644</v>
      </c>
      <c r="AX36" s="399"/>
      <c r="AY36" s="317"/>
      <c r="AZ36" s="620"/>
      <c r="BA36" s="317"/>
      <c r="BB36" s="620"/>
      <c r="BC36" s="424"/>
      <c r="BD36" s="620"/>
      <c r="BE36" s="317"/>
      <c r="BF36" s="620"/>
      <c r="BG36" s="317"/>
      <c r="BH36" s="625"/>
      <c r="BI36" s="442"/>
      <c r="BJ36" s="317"/>
      <c r="BK36" s="625"/>
      <c r="BL36" s="625"/>
      <c r="BM36" s="625"/>
      <c r="BN36" s="625"/>
      <c r="BO36" s="620"/>
      <c r="BP36" s="317"/>
      <c r="BQ36" s="625"/>
      <c r="BR36" s="402"/>
      <c r="BS36" s="114"/>
      <c r="BT36" s="386"/>
      <c r="BU36" s="317"/>
      <c r="BV36" s="623"/>
    </row>
    <row r="37" spans="1:74" x14ac:dyDescent="0.2">
      <c r="A37" s="459"/>
      <c r="B37" s="322">
        <v>0.36458333333333331</v>
      </c>
      <c r="C37" s="620"/>
      <c r="D37" s="317"/>
      <c r="E37" s="625"/>
      <c r="F37" s="625"/>
      <c r="G37" s="625"/>
      <c r="H37" s="625"/>
      <c r="I37" s="625"/>
      <c r="J37" s="625"/>
      <c r="K37" s="625"/>
      <c r="L37" s="625"/>
      <c r="M37" s="625"/>
      <c r="N37" s="625"/>
      <c r="O37" s="625"/>
      <c r="P37" s="625"/>
      <c r="Q37" s="625"/>
      <c r="R37" s="625"/>
      <c r="S37" s="625"/>
      <c r="T37" s="625"/>
      <c r="U37" s="625"/>
      <c r="V37" s="625"/>
      <c r="W37" s="625"/>
      <c r="X37" s="625"/>
      <c r="Y37" s="625"/>
      <c r="Z37" s="625"/>
      <c r="AA37" s="625"/>
      <c r="AB37" s="625"/>
      <c r="AC37" s="625"/>
      <c r="AD37" s="625"/>
      <c r="AE37" s="625"/>
      <c r="AF37" s="625"/>
      <c r="AG37" s="625"/>
      <c r="AH37" s="625"/>
      <c r="AI37" s="625"/>
      <c r="AJ37" s="625"/>
      <c r="AK37" s="625"/>
      <c r="AL37" s="625"/>
      <c r="AM37" s="625"/>
      <c r="AN37" s="625"/>
      <c r="AO37" s="620"/>
      <c r="AP37" s="317"/>
      <c r="AQ37" s="620"/>
      <c r="AR37" s="397"/>
      <c r="AS37" s="625"/>
      <c r="AT37" s="436"/>
      <c r="AU37" s="317"/>
      <c r="AV37" s="625"/>
      <c r="AW37" s="428"/>
      <c r="AX37" s="399"/>
      <c r="AY37" s="317"/>
      <c r="AZ37" s="620"/>
      <c r="BA37" s="317"/>
      <c r="BB37" s="620"/>
      <c r="BC37" s="424"/>
      <c r="BD37" s="331" t="s">
        <v>2184</v>
      </c>
      <c r="BE37" s="317"/>
      <c r="BF37" s="620"/>
      <c r="BG37" s="317"/>
      <c r="BH37" s="625"/>
      <c r="BI37" s="442"/>
      <c r="BJ37" s="313" t="s">
        <v>2184</v>
      </c>
      <c r="BK37" s="625"/>
      <c r="BL37" s="625"/>
      <c r="BM37" s="625"/>
      <c r="BN37" s="625"/>
      <c r="BO37" s="620"/>
      <c r="BP37" s="317"/>
      <c r="BQ37" s="625"/>
      <c r="BR37" s="620"/>
      <c r="BS37" s="114"/>
      <c r="BT37" s="114"/>
      <c r="BU37" s="317"/>
      <c r="BV37" s="623"/>
    </row>
    <row r="38" spans="1:74" x14ac:dyDescent="0.2">
      <c r="A38" s="459"/>
      <c r="B38" s="322">
        <v>0.375</v>
      </c>
      <c r="C38" s="620"/>
      <c r="D38" s="317"/>
      <c r="E38" s="625"/>
      <c r="F38" s="625"/>
      <c r="G38" s="625"/>
      <c r="H38" s="625"/>
      <c r="I38" s="625"/>
      <c r="J38" s="625"/>
      <c r="K38" s="625"/>
      <c r="L38" s="625"/>
      <c r="M38" s="625"/>
      <c r="N38" s="625"/>
      <c r="O38" s="625"/>
      <c r="P38" s="625"/>
      <c r="Q38" s="625"/>
      <c r="R38" s="625"/>
      <c r="S38" s="625"/>
      <c r="T38" s="625"/>
      <c r="U38" s="625"/>
      <c r="V38" s="625"/>
      <c r="W38" s="625"/>
      <c r="X38" s="625"/>
      <c r="Y38" s="625"/>
      <c r="Z38" s="625"/>
      <c r="AA38" s="625"/>
      <c r="AB38" s="625"/>
      <c r="AC38" s="625"/>
      <c r="AD38" s="625"/>
      <c r="AE38" s="625"/>
      <c r="AF38" s="625"/>
      <c r="AG38" s="625"/>
      <c r="AH38" s="625"/>
      <c r="AI38" s="625"/>
      <c r="AJ38" s="625"/>
      <c r="AK38" s="625"/>
      <c r="AL38" s="625"/>
      <c r="AM38" s="625"/>
      <c r="AN38" s="625"/>
      <c r="AO38" s="620"/>
      <c r="AP38" s="317"/>
      <c r="AQ38" s="324" t="s">
        <v>2184</v>
      </c>
      <c r="AR38" s="397"/>
      <c r="AS38" s="625"/>
      <c r="AT38" s="436"/>
      <c r="AU38" s="314" t="s">
        <v>2184</v>
      </c>
      <c r="AV38" s="625"/>
      <c r="AW38" s="427" t="s">
        <v>2643</v>
      </c>
      <c r="AX38" s="399"/>
      <c r="AY38" s="315" t="s">
        <v>2184</v>
      </c>
      <c r="AZ38" s="620"/>
      <c r="BA38" s="317"/>
      <c r="BB38" s="620"/>
      <c r="BC38" s="317"/>
      <c r="BD38" s="400" t="s">
        <v>2645</v>
      </c>
      <c r="BE38" s="317"/>
      <c r="BF38" s="620"/>
      <c r="BG38" s="317"/>
      <c r="BH38" s="625"/>
      <c r="BI38" s="620"/>
      <c r="BJ38" s="433" t="s">
        <v>2646</v>
      </c>
      <c r="BK38" s="625"/>
      <c r="BL38" s="625"/>
      <c r="BM38" s="625"/>
      <c r="BN38" s="625"/>
      <c r="BO38" s="620"/>
      <c r="BP38" s="317"/>
      <c r="BQ38" s="625"/>
      <c r="BR38" s="387" t="s">
        <v>2648</v>
      </c>
      <c r="BS38" s="114"/>
      <c r="BT38" s="114"/>
      <c r="BU38" s="317"/>
      <c r="BV38" s="623"/>
    </row>
    <row r="39" spans="1:74" x14ac:dyDescent="0.2">
      <c r="A39" s="459"/>
      <c r="B39" s="322">
        <v>0.38541666666666669</v>
      </c>
      <c r="C39" s="620"/>
      <c r="D39" s="317"/>
      <c r="E39" s="625"/>
      <c r="F39" s="625"/>
      <c r="G39" s="625"/>
      <c r="H39" s="625"/>
      <c r="I39" s="625"/>
      <c r="J39" s="625"/>
      <c r="K39" s="625"/>
      <c r="L39" s="625"/>
      <c r="M39" s="625"/>
      <c r="N39" s="625"/>
      <c r="O39" s="625"/>
      <c r="P39" s="625"/>
      <c r="Q39" s="625"/>
      <c r="R39" s="625"/>
      <c r="S39" s="625"/>
      <c r="T39" s="625"/>
      <c r="U39" s="625"/>
      <c r="V39" s="625"/>
      <c r="W39" s="625"/>
      <c r="X39" s="625"/>
      <c r="Y39" s="625"/>
      <c r="Z39" s="625"/>
      <c r="AA39" s="625"/>
      <c r="AB39" s="625"/>
      <c r="AC39" s="625"/>
      <c r="AD39" s="625"/>
      <c r="AE39" s="625"/>
      <c r="AF39" s="625"/>
      <c r="AG39" s="625"/>
      <c r="AH39" s="625"/>
      <c r="AI39" s="625"/>
      <c r="AJ39" s="625"/>
      <c r="AK39" s="625"/>
      <c r="AL39" s="625"/>
      <c r="AM39" s="625"/>
      <c r="AN39" s="625"/>
      <c r="AO39" s="620"/>
      <c r="AP39" s="317"/>
      <c r="AQ39" s="411" t="s">
        <v>2647</v>
      </c>
      <c r="AR39" s="317"/>
      <c r="AS39" s="625"/>
      <c r="AT39" s="620"/>
      <c r="AU39" s="443" t="s">
        <v>2649</v>
      </c>
      <c r="AV39" s="625"/>
      <c r="AW39" s="428"/>
      <c r="AX39" s="620"/>
      <c r="AY39" s="429" t="s">
        <v>2280</v>
      </c>
      <c r="AZ39" s="620"/>
      <c r="BA39" s="317"/>
      <c r="BB39" s="620"/>
      <c r="BC39" s="317"/>
      <c r="BD39" s="401"/>
      <c r="BE39" s="317"/>
      <c r="BF39" s="620"/>
      <c r="BG39" s="317"/>
      <c r="BH39" s="625"/>
      <c r="BI39" s="620"/>
      <c r="BJ39" s="434"/>
      <c r="BK39" s="625"/>
      <c r="BL39" s="625"/>
      <c r="BM39" s="625"/>
      <c r="BN39" s="625"/>
      <c r="BO39" s="620"/>
      <c r="BP39" s="317"/>
      <c r="BQ39" s="625"/>
      <c r="BR39" s="402"/>
      <c r="BS39" s="385" t="s">
        <v>2650</v>
      </c>
      <c r="BT39" s="385" t="s">
        <v>2651</v>
      </c>
      <c r="BU39" s="317"/>
      <c r="BV39" s="623"/>
    </row>
    <row r="40" spans="1:74" x14ac:dyDescent="0.2">
      <c r="A40" s="459"/>
      <c r="B40" s="322">
        <v>0.39583333333333331</v>
      </c>
      <c r="C40" s="620"/>
      <c r="D40" s="317"/>
      <c r="E40" s="625"/>
      <c r="F40" s="625"/>
      <c r="G40" s="625"/>
      <c r="H40" s="625"/>
      <c r="I40" s="625"/>
      <c r="J40" s="625"/>
      <c r="K40" s="625"/>
      <c r="L40" s="625"/>
      <c r="M40" s="625"/>
      <c r="N40" s="625"/>
      <c r="O40" s="625"/>
      <c r="P40" s="625"/>
      <c r="Q40" s="625"/>
      <c r="R40" s="625"/>
      <c r="S40" s="625"/>
      <c r="T40" s="625"/>
      <c r="U40" s="625"/>
      <c r="V40" s="625"/>
      <c r="W40" s="625"/>
      <c r="X40" s="625"/>
      <c r="Y40" s="625"/>
      <c r="Z40" s="625"/>
      <c r="AA40" s="625"/>
      <c r="AB40" s="625"/>
      <c r="AC40" s="625"/>
      <c r="AD40" s="625"/>
      <c r="AE40" s="625"/>
      <c r="AF40" s="625"/>
      <c r="AG40" s="625"/>
      <c r="AH40" s="625"/>
      <c r="AI40" s="625"/>
      <c r="AJ40" s="625"/>
      <c r="AK40" s="625"/>
      <c r="AL40" s="625"/>
      <c r="AM40" s="625"/>
      <c r="AN40" s="625"/>
      <c r="AO40" s="620"/>
      <c r="AP40" s="317"/>
      <c r="AQ40" s="412"/>
      <c r="AR40" s="317"/>
      <c r="AS40" s="625"/>
      <c r="AT40" s="620"/>
      <c r="AU40" s="444"/>
      <c r="AV40" s="625"/>
      <c r="AW40" s="428"/>
      <c r="AX40" s="620"/>
      <c r="AY40" s="430"/>
      <c r="AZ40" s="620"/>
      <c r="BA40" s="317"/>
      <c r="BB40" s="620"/>
      <c r="BC40" s="317"/>
      <c r="BD40" s="401"/>
      <c r="BE40" s="317"/>
      <c r="BF40" s="620"/>
      <c r="BG40" s="317"/>
      <c r="BH40" s="625"/>
      <c r="BI40" s="620"/>
      <c r="BJ40" s="434"/>
      <c r="BK40" s="625"/>
      <c r="BL40" s="625"/>
      <c r="BM40" s="625"/>
      <c r="BN40" s="625"/>
      <c r="BO40" s="620"/>
      <c r="BP40" s="317"/>
      <c r="BQ40" s="625"/>
      <c r="BR40" s="402"/>
      <c r="BS40" s="386"/>
      <c r="BT40" s="386"/>
      <c r="BU40" s="317"/>
      <c r="BV40" s="623"/>
    </row>
    <row r="41" spans="1:74" x14ac:dyDescent="0.2">
      <c r="A41" s="459"/>
      <c r="B41" s="322">
        <v>0.40625</v>
      </c>
      <c r="C41" s="620"/>
      <c r="D41" s="317"/>
      <c r="E41" s="625"/>
      <c r="F41" s="625"/>
      <c r="G41" s="625"/>
      <c r="H41" s="625"/>
      <c r="I41" s="625"/>
      <c r="J41" s="625"/>
      <c r="K41" s="625"/>
      <c r="L41" s="625"/>
      <c r="M41" s="625"/>
      <c r="N41" s="625"/>
      <c r="O41" s="625"/>
      <c r="P41" s="625"/>
      <c r="Q41" s="625"/>
      <c r="R41" s="625"/>
      <c r="S41" s="625"/>
      <c r="T41" s="625"/>
      <c r="U41" s="625"/>
      <c r="V41" s="625"/>
      <c r="W41" s="625"/>
      <c r="X41" s="625"/>
      <c r="Y41" s="625"/>
      <c r="Z41" s="625"/>
      <c r="AA41" s="625"/>
      <c r="AB41" s="625"/>
      <c r="AC41" s="625"/>
      <c r="AD41" s="625"/>
      <c r="AE41" s="625"/>
      <c r="AF41" s="625"/>
      <c r="AG41" s="625"/>
      <c r="AH41" s="625"/>
      <c r="AI41" s="625"/>
      <c r="AJ41" s="625"/>
      <c r="AK41" s="625"/>
      <c r="AL41" s="625"/>
      <c r="AM41" s="625"/>
      <c r="AN41" s="625"/>
      <c r="AO41" s="620"/>
      <c r="AP41" s="317"/>
      <c r="AQ41" s="412"/>
      <c r="AR41" s="317"/>
      <c r="AS41" s="625"/>
      <c r="AT41" s="620"/>
      <c r="AU41" s="444"/>
      <c r="AV41" s="625"/>
      <c r="AW41" s="428"/>
      <c r="AX41" s="620"/>
      <c r="AY41" s="430"/>
      <c r="AZ41" s="620"/>
      <c r="BA41" s="317"/>
      <c r="BB41" s="331" t="s">
        <v>2184</v>
      </c>
      <c r="BC41" s="317"/>
      <c r="BD41" s="401"/>
      <c r="BE41" s="317"/>
      <c r="BF41" s="620"/>
      <c r="BG41" s="317"/>
      <c r="BH41" s="625"/>
      <c r="BI41" s="620"/>
      <c r="BJ41" s="434"/>
      <c r="BK41" s="625"/>
      <c r="BL41" s="625"/>
      <c r="BM41" s="625"/>
      <c r="BN41" s="625"/>
      <c r="BO41" s="620"/>
      <c r="BP41" s="317"/>
      <c r="BQ41" s="625"/>
      <c r="BR41" s="402"/>
      <c r="BS41" s="386"/>
      <c r="BT41" s="386"/>
      <c r="BU41" s="317"/>
      <c r="BV41" s="623"/>
    </row>
    <row r="42" spans="1:74" x14ac:dyDescent="0.2">
      <c r="A42" s="459"/>
      <c r="B42" s="322">
        <v>0.41666666666666669</v>
      </c>
      <c r="C42" s="620"/>
      <c r="D42" s="317"/>
      <c r="E42" s="625"/>
      <c r="F42" s="625"/>
      <c r="G42" s="625"/>
      <c r="H42" s="625"/>
      <c r="I42" s="625"/>
      <c r="J42" s="625"/>
      <c r="K42" s="625"/>
      <c r="L42" s="625"/>
      <c r="M42" s="625"/>
      <c r="N42" s="625"/>
      <c r="O42" s="625"/>
      <c r="P42" s="625"/>
      <c r="Q42" s="625"/>
      <c r="R42" s="625"/>
      <c r="S42" s="625"/>
      <c r="T42" s="625"/>
      <c r="U42" s="625"/>
      <c r="V42" s="625"/>
      <c r="W42" s="625"/>
      <c r="X42" s="625"/>
      <c r="Y42" s="625"/>
      <c r="Z42" s="625"/>
      <c r="AA42" s="625"/>
      <c r="AB42" s="625"/>
      <c r="AC42" s="625"/>
      <c r="AD42" s="625"/>
      <c r="AE42" s="625"/>
      <c r="AF42" s="625"/>
      <c r="AG42" s="625"/>
      <c r="AH42" s="625"/>
      <c r="AI42" s="625"/>
      <c r="AJ42" s="625"/>
      <c r="AK42" s="625"/>
      <c r="AL42" s="625"/>
      <c r="AM42" s="625"/>
      <c r="AN42" s="625"/>
      <c r="AO42" s="620"/>
      <c r="AP42" s="317"/>
      <c r="AQ42" s="412"/>
      <c r="AR42" s="348" t="s">
        <v>2184</v>
      </c>
      <c r="AS42" s="625"/>
      <c r="AT42" s="620"/>
      <c r="AU42" s="444"/>
      <c r="AV42" s="625"/>
      <c r="AW42" s="403" t="s">
        <v>2652</v>
      </c>
      <c r="AX42" s="620"/>
      <c r="AY42" s="430"/>
      <c r="AZ42" s="332" t="s">
        <v>2184</v>
      </c>
      <c r="BA42" s="317"/>
      <c r="BB42" s="400" t="s">
        <v>2632</v>
      </c>
      <c r="BC42" s="317"/>
      <c r="BD42" s="620"/>
      <c r="BE42" s="317"/>
      <c r="BF42" s="394" t="s">
        <v>2654</v>
      </c>
      <c r="BG42" s="317"/>
      <c r="BH42" s="625"/>
      <c r="BI42" s="336" t="s">
        <v>2184</v>
      </c>
      <c r="BJ42" s="434"/>
      <c r="BK42" s="625"/>
      <c r="BL42" s="625"/>
      <c r="BM42" s="625"/>
      <c r="BN42" s="625"/>
      <c r="BO42" s="620"/>
      <c r="BP42" s="317"/>
      <c r="BQ42" s="625"/>
      <c r="BR42" s="402"/>
      <c r="BS42" s="114"/>
      <c r="BT42" s="114"/>
      <c r="BU42" s="317"/>
      <c r="BV42" s="623"/>
    </row>
    <row r="43" spans="1:74" x14ac:dyDescent="0.2">
      <c r="A43" s="459"/>
      <c r="B43" s="322">
        <v>0.42708333333333331</v>
      </c>
      <c r="C43" s="620"/>
      <c r="D43" s="317"/>
      <c r="E43" s="625"/>
      <c r="F43" s="625"/>
      <c r="G43" s="625"/>
      <c r="H43" s="625"/>
      <c r="I43" s="625"/>
      <c r="J43" s="625"/>
      <c r="K43" s="625"/>
      <c r="L43" s="625"/>
      <c r="M43" s="625"/>
      <c r="N43" s="625"/>
      <c r="O43" s="625"/>
      <c r="P43" s="625"/>
      <c r="Q43" s="625"/>
      <c r="R43" s="625"/>
      <c r="S43" s="625"/>
      <c r="T43" s="625"/>
      <c r="U43" s="625"/>
      <c r="V43" s="625"/>
      <c r="W43" s="625"/>
      <c r="X43" s="625"/>
      <c r="Y43" s="625"/>
      <c r="Z43" s="625"/>
      <c r="AA43" s="625"/>
      <c r="AB43" s="625"/>
      <c r="AC43" s="625"/>
      <c r="AD43" s="625"/>
      <c r="AE43" s="625"/>
      <c r="AF43" s="625"/>
      <c r="AG43" s="625"/>
      <c r="AH43" s="625"/>
      <c r="AI43" s="625"/>
      <c r="AJ43" s="625"/>
      <c r="AK43" s="625"/>
      <c r="AL43" s="625"/>
      <c r="AM43" s="625"/>
      <c r="AN43" s="625"/>
      <c r="AO43" s="620"/>
      <c r="AP43" s="317"/>
      <c r="AQ43" s="620"/>
      <c r="AR43" s="396" t="s">
        <v>2623</v>
      </c>
      <c r="AS43" s="625"/>
      <c r="AT43" s="334" t="s">
        <v>2184</v>
      </c>
      <c r="AU43" s="444"/>
      <c r="AV43" s="625"/>
      <c r="AW43" s="404"/>
      <c r="AX43" s="620"/>
      <c r="AY43" s="317"/>
      <c r="AZ43" s="398" t="s">
        <v>2286</v>
      </c>
      <c r="BA43" s="317"/>
      <c r="BB43" s="401"/>
      <c r="BC43" s="317"/>
      <c r="BD43" s="620"/>
      <c r="BE43" s="317"/>
      <c r="BF43" s="395"/>
      <c r="BG43" s="317"/>
      <c r="BH43" s="625"/>
      <c r="BI43" s="441" t="s">
        <v>2192</v>
      </c>
      <c r="BJ43" s="434"/>
      <c r="BK43" s="625"/>
      <c r="BL43" s="625"/>
      <c r="BM43" s="625"/>
      <c r="BN43" s="625"/>
      <c r="BO43" s="620"/>
      <c r="BP43" s="317"/>
      <c r="BQ43" s="625"/>
      <c r="BR43" s="387" t="s">
        <v>2655</v>
      </c>
      <c r="BS43" s="114"/>
      <c r="BT43" s="114"/>
      <c r="BU43" s="317"/>
      <c r="BV43" s="623"/>
    </row>
    <row r="44" spans="1:74" x14ac:dyDescent="0.2">
      <c r="A44" s="459"/>
      <c r="B44" s="322">
        <v>0.4375</v>
      </c>
      <c r="C44" s="620"/>
      <c r="D44" s="317"/>
      <c r="E44" s="625"/>
      <c r="F44" s="625"/>
      <c r="G44" s="625"/>
      <c r="H44" s="625"/>
      <c r="I44" s="625"/>
      <c r="J44" s="625"/>
      <c r="K44" s="625"/>
      <c r="L44" s="625"/>
      <c r="M44" s="625"/>
      <c r="N44" s="625"/>
      <c r="O44" s="625"/>
      <c r="P44" s="625"/>
      <c r="Q44" s="625"/>
      <c r="R44" s="625"/>
      <c r="S44" s="625"/>
      <c r="T44" s="625"/>
      <c r="U44" s="625"/>
      <c r="V44" s="625"/>
      <c r="W44" s="625"/>
      <c r="X44" s="625"/>
      <c r="Y44" s="625"/>
      <c r="Z44" s="625"/>
      <c r="AA44" s="625"/>
      <c r="AB44" s="625"/>
      <c r="AC44" s="625"/>
      <c r="AD44" s="625"/>
      <c r="AE44" s="625"/>
      <c r="AF44" s="625"/>
      <c r="AG44" s="625"/>
      <c r="AH44" s="625"/>
      <c r="AI44" s="625"/>
      <c r="AJ44" s="625"/>
      <c r="AK44" s="625"/>
      <c r="AL44" s="625"/>
      <c r="AM44" s="625"/>
      <c r="AN44" s="625"/>
      <c r="AO44" s="620"/>
      <c r="AP44" s="317"/>
      <c r="AQ44" s="620"/>
      <c r="AR44" s="397"/>
      <c r="AS44" s="625"/>
      <c r="AT44" s="435" t="s">
        <v>2656</v>
      </c>
      <c r="AU44" s="317"/>
      <c r="AV44" s="625"/>
      <c r="AW44" s="404"/>
      <c r="AX44" s="620"/>
      <c r="AY44" s="317"/>
      <c r="AZ44" s="399"/>
      <c r="BA44" s="317"/>
      <c r="BB44" s="401"/>
      <c r="BC44" s="317"/>
      <c r="BD44" s="620"/>
      <c r="BE44" s="317"/>
      <c r="BF44" s="394" t="s">
        <v>2653</v>
      </c>
      <c r="BG44" s="317"/>
      <c r="BH44" s="625"/>
      <c r="BI44" s="442"/>
      <c r="BJ44" s="434"/>
      <c r="BK44" s="625"/>
      <c r="BL44" s="625"/>
      <c r="BM44" s="625"/>
      <c r="BN44" s="625"/>
      <c r="BO44" s="620"/>
      <c r="BP44" s="317"/>
      <c r="BQ44" s="625"/>
      <c r="BR44" s="402"/>
      <c r="BS44" s="385" t="s">
        <v>2657</v>
      </c>
      <c r="BT44" s="114"/>
      <c r="BU44" s="317"/>
      <c r="BV44" s="623"/>
    </row>
    <row r="45" spans="1:74" x14ac:dyDescent="0.2">
      <c r="A45" s="459"/>
      <c r="B45" s="322">
        <v>0.44791666666666669</v>
      </c>
      <c r="C45" s="620"/>
      <c r="D45" s="317"/>
      <c r="E45" s="625"/>
      <c r="F45" s="625"/>
      <c r="G45" s="625"/>
      <c r="H45" s="625"/>
      <c r="I45" s="625"/>
      <c r="J45" s="625"/>
      <c r="K45" s="625"/>
      <c r="L45" s="625"/>
      <c r="M45" s="625"/>
      <c r="N45" s="625"/>
      <c r="O45" s="625"/>
      <c r="P45" s="625"/>
      <c r="Q45" s="625"/>
      <c r="R45" s="625"/>
      <c r="S45" s="625"/>
      <c r="T45" s="625"/>
      <c r="U45" s="625"/>
      <c r="V45" s="625"/>
      <c r="W45" s="625"/>
      <c r="X45" s="625"/>
      <c r="Y45" s="625"/>
      <c r="Z45" s="625"/>
      <c r="AA45" s="625"/>
      <c r="AB45" s="625"/>
      <c r="AC45" s="625"/>
      <c r="AD45" s="625"/>
      <c r="AE45" s="625"/>
      <c r="AF45" s="625"/>
      <c r="AG45" s="625"/>
      <c r="AH45" s="625"/>
      <c r="AI45" s="625"/>
      <c r="AJ45" s="625"/>
      <c r="AK45" s="625"/>
      <c r="AL45" s="625"/>
      <c r="AM45" s="625"/>
      <c r="AN45" s="625"/>
      <c r="AO45" s="620"/>
      <c r="AP45" s="317"/>
      <c r="AQ45" s="620"/>
      <c r="AR45" s="397"/>
      <c r="AS45" s="625"/>
      <c r="AT45" s="436"/>
      <c r="AU45" s="317"/>
      <c r="AV45" s="625"/>
      <c r="AW45" s="404"/>
      <c r="AX45" s="620"/>
      <c r="AY45" s="317"/>
      <c r="AZ45" s="399"/>
      <c r="BA45" s="317"/>
      <c r="BB45" s="401"/>
      <c r="BC45" s="342" t="s">
        <v>2184</v>
      </c>
      <c r="BD45" s="620"/>
      <c r="BE45" s="317"/>
      <c r="BF45" s="395"/>
      <c r="BG45" s="317"/>
      <c r="BH45" s="625"/>
      <c r="BI45" s="442"/>
      <c r="BJ45" s="434"/>
      <c r="BK45" s="625"/>
      <c r="BL45" s="625"/>
      <c r="BM45" s="625"/>
      <c r="BN45" s="625"/>
      <c r="BO45" s="620"/>
      <c r="BP45" s="317"/>
      <c r="BQ45" s="625"/>
      <c r="BR45" s="402"/>
      <c r="BS45" s="386"/>
      <c r="BT45" s="114"/>
      <c r="BU45" s="317"/>
      <c r="BV45" s="623"/>
    </row>
    <row r="46" spans="1:74" x14ac:dyDescent="0.2">
      <c r="A46" s="459"/>
      <c r="B46" s="322">
        <v>0.45833333333333331</v>
      </c>
      <c r="C46" s="620"/>
      <c r="D46" s="317"/>
      <c r="E46" s="625"/>
      <c r="F46" s="625"/>
      <c r="G46" s="625"/>
      <c r="H46" s="625"/>
      <c r="I46" s="625"/>
      <c r="J46" s="625"/>
      <c r="K46" s="625"/>
      <c r="L46" s="625"/>
      <c r="M46" s="625"/>
      <c r="N46" s="625"/>
      <c r="O46" s="625"/>
      <c r="P46" s="625"/>
      <c r="Q46" s="625"/>
      <c r="R46" s="625"/>
      <c r="S46" s="625"/>
      <c r="T46" s="625"/>
      <c r="U46" s="625"/>
      <c r="V46" s="625"/>
      <c r="W46" s="625"/>
      <c r="X46" s="625"/>
      <c r="Y46" s="625"/>
      <c r="Z46" s="625"/>
      <c r="AA46" s="625"/>
      <c r="AB46" s="625"/>
      <c r="AC46" s="625"/>
      <c r="AD46" s="625"/>
      <c r="AE46" s="625"/>
      <c r="AF46" s="625"/>
      <c r="AG46" s="625"/>
      <c r="AH46" s="625"/>
      <c r="AI46" s="625"/>
      <c r="AJ46" s="625"/>
      <c r="AK46" s="625"/>
      <c r="AL46" s="625"/>
      <c r="AM46" s="625"/>
      <c r="AN46" s="625"/>
      <c r="AO46" s="387" t="s">
        <v>2659</v>
      </c>
      <c r="AP46" s="317"/>
      <c r="AQ46" s="620"/>
      <c r="AR46" s="317"/>
      <c r="AS46" s="625"/>
      <c r="AT46" s="436"/>
      <c r="AU46" s="317"/>
      <c r="AV46" s="625"/>
      <c r="AW46" s="404"/>
      <c r="AX46" s="332" t="s">
        <v>2184</v>
      </c>
      <c r="AY46" s="317"/>
      <c r="AZ46" s="399"/>
      <c r="BA46" s="317"/>
      <c r="BB46" s="620"/>
      <c r="BC46" s="423" t="s">
        <v>2638</v>
      </c>
      <c r="BD46" s="620"/>
      <c r="BE46" s="317"/>
      <c r="BF46" s="395"/>
      <c r="BG46" s="425" t="s">
        <v>2661</v>
      </c>
      <c r="BH46" s="341" t="s">
        <v>2184</v>
      </c>
      <c r="BI46" s="620"/>
      <c r="BJ46" s="434"/>
      <c r="BK46" s="625"/>
      <c r="BL46" s="625"/>
      <c r="BM46" s="625"/>
      <c r="BN46" s="625"/>
      <c r="BO46" s="620"/>
      <c r="BP46" s="317"/>
      <c r="BQ46" s="625"/>
      <c r="BR46" s="402"/>
      <c r="BS46" s="386"/>
      <c r="BT46" s="385" t="s">
        <v>2658</v>
      </c>
      <c r="BU46" s="419" t="s">
        <v>2663</v>
      </c>
      <c r="BV46" s="623"/>
    </row>
    <row r="47" spans="1:74" x14ac:dyDescent="0.2">
      <c r="A47" s="459"/>
      <c r="B47" s="322">
        <v>0.46875</v>
      </c>
      <c r="C47" s="620"/>
      <c r="D47" s="317"/>
      <c r="E47" s="625"/>
      <c r="F47" s="625"/>
      <c r="G47" s="625"/>
      <c r="H47" s="625"/>
      <c r="I47" s="625"/>
      <c r="J47" s="625"/>
      <c r="K47" s="625"/>
      <c r="L47" s="625"/>
      <c r="M47" s="625"/>
      <c r="N47" s="625"/>
      <c r="O47" s="625"/>
      <c r="P47" s="625"/>
      <c r="Q47" s="625"/>
      <c r="R47" s="625"/>
      <c r="S47" s="625"/>
      <c r="T47" s="625"/>
      <c r="U47" s="625"/>
      <c r="V47" s="625"/>
      <c r="W47" s="625"/>
      <c r="X47" s="625"/>
      <c r="Y47" s="625"/>
      <c r="Z47" s="625"/>
      <c r="AA47" s="625"/>
      <c r="AB47" s="625"/>
      <c r="AC47" s="625"/>
      <c r="AD47" s="625"/>
      <c r="AE47" s="625"/>
      <c r="AF47" s="625"/>
      <c r="AG47" s="625"/>
      <c r="AH47" s="625"/>
      <c r="AI47" s="625"/>
      <c r="AJ47" s="625"/>
      <c r="AK47" s="625"/>
      <c r="AL47" s="625"/>
      <c r="AM47" s="625"/>
      <c r="AN47" s="625"/>
      <c r="AO47" s="402"/>
      <c r="AP47" s="317"/>
      <c r="AQ47" s="620"/>
      <c r="AR47" s="317"/>
      <c r="AS47" s="625"/>
      <c r="AT47" s="436"/>
      <c r="AU47" s="317"/>
      <c r="AV47" s="625"/>
      <c r="AW47" s="404"/>
      <c r="AX47" s="398" t="s">
        <v>2641</v>
      </c>
      <c r="AY47" s="317"/>
      <c r="AZ47" s="620"/>
      <c r="BA47" s="317"/>
      <c r="BB47" s="620"/>
      <c r="BC47" s="424"/>
      <c r="BD47" s="620"/>
      <c r="BE47" s="317"/>
      <c r="BF47" s="395"/>
      <c r="BG47" s="426"/>
      <c r="BH47" s="453" t="s">
        <v>2662</v>
      </c>
      <c r="BI47" s="620"/>
      <c r="BJ47" s="317"/>
      <c r="BK47" s="625"/>
      <c r="BL47" s="625"/>
      <c r="BM47" s="625"/>
      <c r="BN47" s="625"/>
      <c r="BO47" s="620"/>
      <c r="BP47" s="317"/>
      <c r="BQ47" s="625"/>
      <c r="BR47" s="402"/>
      <c r="BS47" s="114"/>
      <c r="BT47" s="386"/>
      <c r="BU47" s="420"/>
      <c r="BV47" s="623"/>
    </row>
    <row r="48" spans="1:74" x14ac:dyDescent="0.2">
      <c r="A48" s="459"/>
      <c r="B48" s="322">
        <v>0.47916666666666669</v>
      </c>
      <c r="C48" s="620"/>
      <c r="D48" s="317"/>
      <c r="E48" s="625"/>
      <c r="F48" s="625"/>
      <c r="G48" s="625"/>
      <c r="H48" s="625"/>
      <c r="I48" s="625"/>
      <c r="J48" s="625"/>
      <c r="K48" s="625"/>
      <c r="L48" s="625"/>
      <c r="M48" s="625"/>
      <c r="N48" s="625"/>
      <c r="O48" s="625"/>
      <c r="P48" s="625"/>
      <c r="Q48" s="625"/>
      <c r="R48" s="625"/>
      <c r="S48" s="625"/>
      <c r="T48" s="625"/>
      <c r="U48" s="625"/>
      <c r="V48" s="625"/>
      <c r="W48" s="625"/>
      <c r="X48" s="625"/>
      <c r="Y48" s="625"/>
      <c r="Z48" s="625"/>
      <c r="AA48" s="625"/>
      <c r="AB48" s="625"/>
      <c r="AC48" s="625"/>
      <c r="AD48" s="625"/>
      <c r="AE48" s="625"/>
      <c r="AF48" s="625"/>
      <c r="AG48" s="625"/>
      <c r="AH48" s="625"/>
      <c r="AI48" s="625"/>
      <c r="AJ48" s="625"/>
      <c r="AK48" s="415" t="s">
        <v>2664</v>
      </c>
      <c r="AL48" s="625"/>
      <c r="AM48" s="625"/>
      <c r="AN48" s="625"/>
      <c r="AO48" s="402"/>
      <c r="AP48" s="317"/>
      <c r="AQ48" s="620"/>
      <c r="AR48" s="317"/>
      <c r="AS48" s="625"/>
      <c r="AT48" s="436"/>
      <c r="AU48" s="317"/>
      <c r="AV48" s="625"/>
      <c r="AW48" s="625"/>
      <c r="AX48" s="399"/>
      <c r="AY48" s="317"/>
      <c r="AZ48" s="620"/>
      <c r="BA48" s="317"/>
      <c r="BB48" s="620"/>
      <c r="BC48" s="424"/>
      <c r="BD48" s="620"/>
      <c r="BE48" s="317"/>
      <c r="BF48" s="620"/>
      <c r="BG48" s="425" t="s">
        <v>2660</v>
      </c>
      <c r="BH48" s="454"/>
      <c r="BI48" s="620"/>
      <c r="BJ48" s="317"/>
      <c r="BK48" s="625"/>
      <c r="BL48" s="625"/>
      <c r="BM48" s="625"/>
      <c r="BN48" s="625"/>
      <c r="BO48" s="620"/>
      <c r="BP48" s="317"/>
      <c r="BQ48" s="625"/>
      <c r="BR48" s="402"/>
      <c r="BS48" s="114"/>
      <c r="BT48" s="386"/>
      <c r="BU48" s="420"/>
      <c r="BV48" s="623"/>
    </row>
    <row r="49" spans="1:74" x14ac:dyDescent="0.2">
      <c r="A49" s="459"/>
      <c r="B49" s="322">
        <v>0.48958333333333331</v>
      </c>
      <c r="C49" s="387" t="s">
        <v>2669</v>
      </c>
      <c r="D49" s="317"/>
      <c r="E49" s="625"/>
      <c r="F49" s="403" t="s">
        <v>2666</v>
      </c>
      <c r="G49" s="625"/>
      <c r="H49" s="625"/>
      <c r="I49" s="625"/>
      <c r="J49" s="625"/>
      <c r="K49" s="625"/>
      <c r="L49" s="625"/>
      <c r="M49" s="625"/>
      <c r="N49" s="625"/>
      <c r="O49" s="625"/>
      <c r="P49" s="625"/>
      <c r="Q49" s="625"/>
      <c r="R49" s="625"/>
      <c r="S49" s="625"/>
      <c r="T49" s="625"/>
      <c r="U49" s="625"/>
      <c r="V49" s="625"/>
      <c r="W49" s="625"/>
      <c r="X49" s="625"/>
      <c r="Y49" s="625"/>
      <c r="Z49" s="625"/>
      <c r="AA49" s="625"/>
      <c r="AB49" s="625"/>
      <c r="AC49" s="625"/>
      <c r="AD49" s="625"/>
      <c r="AE49" s="625"/>
      <c r="AF49" s="625"/>
      <c r="AG49" s="625"/>
      <c r="AH49" s="625"/>
      <c r="AI49" s="625"/>
      <c r="AJ49" s="625"/>
      <c r="AK49" s="416"/>
      <c r="AL49" s="625"/>
      <c r="AM49" s="625"/>
      <c r="AN49" s="625"/>
      <c r="AO49" s="402"/>
      <c r="AP49" s="317"/>
      <c r="AQ49" s="620"/>
      <c r="AR49" s="317"/>
      <c r="AS49" s="625"/>
      <c r="AT49" s="436"/>
      <c r="AU49" s="314" t="s">
        <v>2184</v>
      </c>
      <c r="AV49" s="625"/>
      <c r="AW49" s="625"/>
      <c r="AX49" s="399"/>
      <c r="AY49" s="317"/>
      <c r="AZ49" s="620"/>
      <c r="BA49" s="317"/>
      <c r="BB49" s="331" t="s">
        <v>2184</v>
      </c>
      <c r="BC49" s="424"/>
      <c r="BD49" s="620"/>
      <c r="BE49" s="317"/>
      <c r="BF49" s="335" t="s">
        <v>2184</v>
      </c>
      <c r="BG49" s="426"/>
      <c r="BH49" s="454"/>
      <c r="BI49" s="620"/>
      <c r="BJ49" s="317"/>
      <c r="BK49" s="625"/>
      <c r="BL49" s="625"/>
      <c r="BM49" s="625"/>
      <c r="BN49" s="625"/>
      <c r="BO49" s="620"/>
      <c r="BP49" s="317"/>
      <c r="BQ49" s="625"/>
      <c r="BR49" s="620"/>
      <c r="BS49" s="114"/>
      <c r="BT49" s="114"/>
      <c r="BU49" s="420"/>
      <c r="BV49" s="623"/>
    </row>
    <row r="50" spans="1:74" x14ac:dyDescent="0.2">
      <c r="A50" s="459"/>
      <c r="B50" s="322">
        <v>0.5</v>
      </c>
      <c r="C50" s="402"/>
      <c r="D50" s="317"/>
      <c r="E50" s="625"/>
      <c r="F50" s="404"/>
      <c r="G50" s="625"/>
      <c r="H50" s="625"/>
      <c r="I50" s="625"/>
      <c r="J50" s="625"/>
      <c r="K50" s="625"/>
      <c r="L50" s="625"/>
      <c r="M50" s="625"/>
      <c r="N50" s="625"/>
      <c r="O50" s="625"/>
      <c r="P50" s="625"/>
      <c r="Q50" s="625"/>
      <c r="R50" s="625"/>
      <c r="S50" s="625"/>
      <c r="T50" s="625"/>
      <c r="U50" s="625"/>
      <c r="V50" s="625"/>
      <c r="W50" s="625"/>
      <c r="X50" s="625"/>
      <c r="Y50" s="625"/>
      <c r="Z50" s="625"/>
      <c r="AA50" s="625"/>
      <c r="AB50" s="625"/>
      <c r="AC50" s="625"/>
      <c r="AD50" s="625"/>
      <c r="AE50" s="625"/>
      <c r="AF50" s="625"/>
      <c r="AG50" s="625"/>
      <c r="AH50" s="625"/>
      <c r="AI50" s="625"/>
      <c r="AJ50" s="625"/>
      <c r="AK50" s="416"/>
      <c r="AL50" s="625"/>
      <c r="AM50" s="625"/>
      <c r="AN50" s="625"/>
      <c r="AO50" s="431" t="s">
        <v>2671</v>
      </c>
      <c r="AP50" s="317"/>
      <c r="AQ50" s="620"/>
      <c r="AR50" s="317"/>
      <c r="AS50" s="625"/>
      <c r="AT50" s="620"/>
      <c r="AU50" s="443" t="s">
        <v>2667</v>
      </c>
      <c r="AV50" s="625"/>
      <c r="AW50" s="625"/>
      <c r="AX50" s="399"/>
      <c r="AY50" s="315" t="s">
        <v>2184</v>
      </c>
      <c r="AZ50" s="620"/>
      <c r="BA50" s="317"/>
      <c r="BB50" s="400" t="s">
        <v>2668</v>
      </c>
      <c r="BC50" s="317"/>
      <c r="BD50" s="620"/>
      <c r="BE50" s="317"/>
      <c r="BF50" s="394" t="s">
        <v>2665</v>
      </c>
      <c r="BG50" s="426"/>
      <c r="BH50" s="454"/>
      <c r="BI50" s="620"/>
      <c r="BJ50" s="317"/>
      <c r="BK50" s="625"/>
      <c r="BL50" s="625"/>
      <c r="BM50" s="625"/>
      <c r="BN50" s="625"/>
      <c r="BO50" s="620"/>
      <c r="BP50" s="317"/>
      <c r="BQ50" s="625"/>
      <c r="BR50" s="620"/>
      <c r="BS50" s="114"/>
      <c r="BT50" s="114"/>
      <c r="BU50" s="420"/>
      <c r="BV50" s="623"/>
    </row>
    <row r="51" spans="1:74" x14ac:dyDescent="0.2">
      <c r="A51" s="459"/>
      <c r="B51" s="322">
        <v>0.51041666666666663</v>
      </c>
      <c r="C51" s="402"/>
      <c r="D51" s="317"/>
      <c r="E51" s="625"/>
      <c r="F51" s="404"/>
      <c r="G51" s="625"/>
      <c r="H51" s="625"/>
      <c r="I51" s="625"/>
      <c r="J51" s="625"/>
      <c r="K51" s="625"/>
      <c r="L51" s="625"/>
      <c r="M51" s="625"/>
      <c r="N51" s="625"/>
      <c r="O51" s="625"/>
      <c r="P51" s="625"/>
      <c r="Q51" s="625"/>
      <c r="R51" s="625"/>
      <c r="S51" s="625"/>
      <c r="T51" s="625"/>
      <c r="U51" s="625"/>
      <c r="V51" s="625"/>
      <c r="W51" s="625"/>
      <c r="X51" s="625"/>
      <c r="Y51" s="625"/>
      <c r="Z51" s="625"/>
      <c r="AA51" s="625"/>
      <c r="AB51" s="625"/>
      <c r="AC51" s="625"/>
      <c r="AD51" s="625"/>
      <c r="AE51" s="625"/>
      <c r="AF51" s="625"/>
      <c r="AG51" s="625"/>
      <c r="AH51" s="625"/>
      <c r="AI51" s="625"/>
      <c r="AJ51" s="625"/>
      <c r="AK51" s="416"/>
      <c r="AL51" s="625"/>
      <c r="AM51" s="625"/>
      <c r="AN51" s="625"/>
      <c r="AO51" s="432"/>
      <c r="AP51" s="317"/>
      <c r="AQ51" s="620"/>
      <c r="AR51" s="317"/>
      <c r="AS51" s="625"/>
      <c r="AT51" s="620"/>
      <c r="AU51" s="444"/>
      <c r="AV51" s="625"/>
      <c r="AW51" s="625"/>
      <c r="AX51" s="620"/>
      <c r="AY51" s="429" t="s">
        <v>2283</v>
      </c>
      <c r="AZ51" s="620"/>
      <c r="BA51" s="317"/>
      <c r="BB51" s="401"/>
      <c r="BC51" s="317"/>
      <c r="BD51" s="620"/>
      <c r="BE51" s="317"/>
      <c r="BF51" s="395"/>
      <c r="BG51" s="426"/>
      <c r="BH51" s="454"/>
      <c r="BI51" s="620"/>
      <c r="BJ51" s="317"/>
      <c r="BK51" s="625"/>
      <c r="BL51" s="625"/>
      <c r="BM51" s="625"/>
      <c r="BN51" s="625"/>
      <c r="BO51" s="620"/>
      <c r="BP51" s="317"/>
      <c r="BQ51" s="625"/>
      <c r="BR51" s="620"/>
      <c r="BS51" s="114"/>
      <c r="BT51" s="114"/>
      <c r="BU51" s="420"/>
      <c r="BV51" s="623"/>
    </row>
    <row r="52" spans="1:74" x14ac:dyDescent="0.2">
      <c r="A52" s="459"/>
      <c r="B52" s="322">
        <v>0.52083333333333337</v>
      </c>
      <c r="C52" s="402"/>
      <c r="D52" s="317"/>
      <c r="E52" s="625"/>
      <c r="F52" s="404"/>
      <c r="G52" s="625"/>
      <c r="H52" s="625"/>
      <c r="I52" s="625"/>
      <c r="J52" s="625"/>
      <c r="K52" s="625"/>
      <c r="L52" s="625"/>
      <c r="M52" s="625"/>
      <c r="N52" s="625"/>
      <c r="O52" s="625"/>
      <c r="P52" s="625"/>
      <c r="Q52" s="625"/>
      <c r="R52" s="625"/>
      <c r="S52" s="625"/>
      <c r="T52" s="625"/>
      <c r="U52" s="625"/>
      <c r="V52" s="625"/>
      <c r="W52" s="625"/>
      <c r="X52" s="625"/>
      <c r="Y52" s="625"/>
      <c r="Z52" s="625"/>
      <c r="AA52" s="625"/>
      <c r="AB52" s="625"/>
      <c r="AC52" s="625"/>
      <c r="AD52" s="625"/>
      <c r="AE52" s="625"/>
      <c r="AF52" s="625"/>
      <c r="AG52" s="625"/>
      <c r="AH52" s="625"/>
      <c r="AI52" s="625"/>
      <c r="AJ52" s="625"/>
      <c r="AK52" s="416"/>
      <c r="AL52" s="625"/>
      <c r="AM52" s="625"/>
      <c r="AN52" s="625"/>
      <c r="AO52" s="431" t="s">
        <v>2670</v>
      </c>
      <c r="AP52" s="317"/>
      <c r="AQ52" s="620"/>
      <c r="AR52" s="317"/>
      <c r="AS52" s="625"/>
      <c r="AT52" s="620"/>
      <c r="AU52" s="444"/>
      <c r="AV52" s="625"/>
      <c r="AW52" s="403" t="s">
        <v>2673</v>
      </c>
      <c r="AX52" s="620"/>
      <c r="AY52" s="430"/>
      <c r="AZ52" s="620"/>
      <c r="BA52" s="317"/>
      <c r="BB52" s="401"/>
      <c r="BC52" s="317"/>
      <c r="BD52" s="620"/>
      <c r="BE52" s="317"/>
      <c r="BF52" s="394" t="s">
        <v>2186</v>
      </c>
      <c r="BG52" s="426"/>
      <c r="BH52" s="454"/>
      <c r="BI52" s="336" t="s">
        <v>2184</v>
      </c>
      <c r="BJ52" s="317"/>
      <c r="BK52" s="625"/>
      <c r="BL52" s="625"/>
      <c r="BM52" s="625"/>
      <c r="BN52" s="625"/>
      <c r="BO52" s="620"/>
      <c r="BP52" s="317"/>
      <c r="BQ52" s="625"/>
      <c r="BR52" s="387" t="s">
        <v>2642</v>
      </c>
      <c r="BS52" s="114"/>
      <c r="BT52" s="114"/>
      <c r="BU52" s="420"/>
      <c r="BV52" s="623"/>
    </row>
    <row r="53" spans="1:74" x14ac:dyDescent="0.2">
      <c r="A53" s="459"/>
      <c r="B53" s="322">
        <v>0.53125</v>
      </c>
      <c r="C53" s="402"/>
      <c r="D53" s="317"/>
      <c r="E53" s="625"/>
      <c r="F53" s="625"/>
      <c r="G53" s="625"/>
      <c r="H53" s="625"/>
      <c r="I53" s="625"/>
      <c r="J53" s="625"/>
      <c r="K53" s="625"/>
      <c r="L53" s="625"/>
      <c r="M53" s="625"/>
      <c r="N53" s="625"/>
      <c r="O53" s="625"/>
      <c r="P53" s="625"/>
      <c r="Q53" s="625"/>
      <c r="R53" s="625"/>
      <c r="S53" s="625"/>
      <c r="T53" s="625"/>
      <c r="U53" s="625"/>
      <c r="V53" s="625"/>
      <c r="W53" s="625"/>
      <c r="X53" s="625"/>
      <c r="Y53" s="625"/>
      <c r="Z53" s="625"/>
      <c r="AA53" s="625"/>
      <c r="AB53" s="625"/>
      <c r="AC53" s="625"/>
      <c r="AD53" s="625"/>
      <c r="AE53" s="625"/>
      <c r="AF53" s="625"/>
      <c r="AG53" s="625"/>
      <c r="AH53" s="625"/>
      <c r="AI53" s="625"/>
      <c r="AJ53" s="625"/>
      <c r="AK53" s="416"/>
      <c r="AL53" s="625"/>
      <c r="AM53" s="625"/>
      <c r="AN53" s="625"/>
      <c r="AO53" s="432"/>
      <c r="AP53" s="317"/>
      <c r="AQ53" s="620"/>
      <c r="AR53" s="317"/>
      <c r="AS53" s="625"/>
      <c r="AT53" s="620"/>
      <c r="AU53" s="444"/>
      <c r="AV53" s="625"/>
      <c r="AW53" s="404"/>
      <c r="AX53" s="620"/>
      <c r="AY53" s="430"/>
      <c r="AZ53" s="620"/>
      <c r="BA53" s="317"/>
      <c r="BB53" s="401"/>
      <c r="BC53" s="317"/>
      <c r="BD53" s="331" t="s">
        <v>2184</v>
      </c>
      <c r="BE53" s="317"/>
      <c r="BF53" s="395"/>
      <c r="BG53" s="426"/>
      <c r="BH53" s="454"/>
      <c r="BI53" s="441" t="s">
        <v>2192</v>
      </c>
      <c r="BJ53" s="317"/>
      <c r="BK53" s="625"/>
      <c r="BL53" s="625"/>
      <c r="BM53" s="625"/>
      <c r="BN53" s="625"/>
      <c r="BO53" s="620"/>
      <c r="BP53" s="317"/>
      <c r="BQ53" s="625"/>
      <c r="BR53" s="402"/>
      <c r="BS53" s="385" t="s">
        <v>2674</v>
      </c>
      <c r="BT53" s="114"/>
      <c r="BU53" s="420"/>
      <c r="BV53" s="623"/>
    </row>
    <row r="54" spans="1:74" x14ac:dyDescent="0.2">
      <c r="A54" s="459"/>
      <c r="B54" s="322">
        <v>0.54166666666666663</v>
      </c>
      <c r="C54" s="402"/>
      <c r="D54" s="317"/>
      <c r="E54" s="625"/>
      <c r="F54" s="625"/>
      <c r="G54" s="625"/>
      <c r="H54" s="625"/>
      <c r="I54" s="625"/>
      <c r="J54" s="625"/>
      <c r="K54" s="625"/>
      <c r="L54" s="625"/>
      <c r="M54" s="625"/>
      <c r="N54" s="625"/>
      <c r="O54" s="625"/>
      <c r="P54" s="625"/>
      <c r="Q54" s="625"/>
      <c r="R54" s="625"/>
      <c r="S54" s="625"/>
      <c r="T54" s="625"/>
      <c r="U54" s="625"/>
      <c r="V54" s="625"/>
      <c r="W54" s="625"/>
      <c r="X54" s="625"/>
      <c r="Y54" s="625"/>
      <c r="Z54" s="625"/>
      <c r="AA54" s="625"/>
      <c r="AB54" s="625"/>
      <c r="AC54" s="625"/>
      <c r="AD54" s="625"/>
      <c r="AE54" s="625"/>
      <c r="AF54" s="625"/>
      <c r="AG54" s="625"/>
      <c r="AH54" s="625"/>
      <c r="AI54" s="625"/>
      <c r="AJ54" s="625"/>
      <c r="AK54" s="416"/>
      <c r="AL54" s="625"/>
      <c r="AM54" s="625"/>
      <c r="AN54" s="625"/>
      <c r="AO54" s="432"/>
      <c r="AP54" s="317"/>
      <c r="AQ54" s="620"/>
      <c r="AR54" s="317"/>
      <c r="AS54" s="625"/>
      <c r="AT54" s="620"/>
      <c r="AU54" s="317"/>
      <c r="AV54" s="625"/>
      <c r="AW54" s="404"/>
      <c r="AX54" s="620"/>
      <c r="AY54" s="430"/>
      <c r="AZ54" s="620"/>
      <c r="BA54" s="317"/>
      <c r="BB54" s="620"/>
      <c r="BC54" s="317"/>
      <c r="BD54" s="400" t="s">
        <v>2645</v>
      </c>
      <c r="BE54" s="317"/>
      <c r="BF54" s="394" t="s">
        <v>2672</v>
      </c>
      <c r="BG54" s="317"/>
      <c r="BH54" s="340" t="s">
        <v>2184</v>
      </c>
      <c r="BI54" s="442"/>
      <c r="BJ54" s="317"/>
      <c r="BK54" s="625"/>
      <c r="BL54" s="625"/>
      <c r="BM54" s="625"/>
      <c r="BN54" s="625"/>
      <c r="BO54" s="620"/>
      <c r="BP54" s="317"/>
      <c r="BQ54" s="625"/>
      <c r="BR54" s="387" t="s">
        <v>2675</v>
      </c>
      <c r="BS54" s="386"/>
      <c r="BT54" s="385" t="s">
        <v>2676</v>
      </c>
      <c r="BU54" s="420"/>
      <c r="BV54" s="623"/>
    </row>
    <row r="55" spans="1:74" x14ac:dyDescent="0.2">
      <c r="A55" s="459"/>
      <c r="B55" s="322">
        <v>0.55208333333333337</v>
      </c>
      <c r="C55" s="402"/>
      <c r="D55" s="317"/>
      <c r="E55" s="625"/>
      <c r="F55" s="625"/>
      <c r="G55" s="625"/>
      <c r="H55" s="625"/>
      <c r="I55" s="625"/>
      <c r="J55" s="625"/>
      <c r="K55" s="625"/>
      <c r="L55" s="625"/>
      <c r="M55" s="625"/>
      <c r="N55" s="625"/>
      <c r="O55" s="625"/>
      <c r="P55" s="625"/>
      <c r="Q55" s="625"/>
      <c r="R55" s="625"/>
      <c r="S55" s="625"/>
      <c r="T55" s="625"/>
      <c r="U55" s="625"/>
      <c r="V55" s="625"/>
      <c r="W55" s="625"/>
      <c r="X55" s="625"/>
      <c r="Y55" s="625"/>
      <c r="Z55" s="625"/>
      <c r="AA55" s="625"/>
      <c r="AB55" s="625"/>
      <c r="AC55" s="625"/>
      <c r="AD55" s="625"/>
      <c r="AE55" s="625"/>
      <c r="AF55" s="625"/>
      <c r="AG55" s="625"/>
      <c r="AH55" s="625"/>
      <c r="AI55" s="625"/>
      <c r="AJ55" s="625"/>
      <c r="AK55" s="416"/>
      <c r="AL55" s="625"/>
      <c r="AM55" s="625"/>
      <c r="AN55" s="625"/>
      <c r="AO55" s="432"/>
      <c r="AP55" s="317"/>
      <c r="AQ55" s="620"/>
      <c r="AR55" s="317"/>
      <c r="AS55" s="625"/>
      <c r="AT55" s="620"/>
      <c r="AU55" s="317"/>
      <c r="AV55" s="625"/>
      <c r="AW55" s="404"/>
      <c r="AX55" s="620"/>
      <c r="AY55" s="317"/>
      <c r="AZ55" s="620"/>
      <c r="BA55" s="317"/>
      <c r="BB55" s="620"/>
      <c r="BC55" s="317"/>
      <c r="BD55" s="401"/>
      <c r="BE55" s="317"/>
      <c r="BF55" s="395"/>
      <c r="BG55" s="317"/>
      <c r="BH55" s="447" t="s">
        <v>2677</v>
      </c>
      <c r="BI55" s="442"/>
      <c r="BJ55" s="317"/>
      <c r="BK55" s="625"/>
      <c r="BL55" s="625"/>
      <c r="BM55" s="625"/>
      <c r="BN55" s="625"/>
      <c r="BO55" s="620"/>
      <c r="BP55" s="317"/>
      <c r="BQ55" s="625"/>
      <c r="BR55" s="402"/>
      <c r="BS55" s="386"/>
      <c r="BT55" s="386"/>
      <c r="BU55" s="420"/>
      <c r="BV55" s="623"/>
    </row>
    <row r="56" spans="1:74" x14ac:dyDescent="0.2">
      <c r="A56" s="459"/>
      <c r="B56" s="322">
        <v>0.5625</v>
      </c>
      <c r="C56" s="620"/>
      <c r="D56" s="317"/>
      <c r="E56" s="625"/>
      <c r="F56" s="625"/>
      <c r="G56" s="625"/>
      <c r="H56" s="625"/>
      <c r="I56" s="625"/>
      <c r="J56" s="625"/>
      <c r="K56" s="625"/>
      <c r="L56" s="625"/>
      <c r="M56" s="625"/>
      <c r="N56" s="625"/>
      <c r="O56" s="625"/>
      <c r="P56" s="625"/>
      <c r="Q56" s="625"/>
      <c r="R56" s="625"/>
      <c r="S56" s="625"/>
      <c r="T56" s="625"/>
      <c r="U56" s="625"/>
      <c r="V56" s="625"/>
      <c r="W56" s="625"/>
      <c r="X56" s="625"/>
      <c r="Y56" s="625"/>
      <c r="Z56" s="625"/>
      <c r="AA56" s="625"/>
      <c r="AB56" s="625"/>
      <c r="AC56" s="625"/>
      <c r="AD56" s="625"/>
      <c r="AE56" s="625"/>
      <c r="AF56" s="625"/>
      <c r="AG56" s="625"/>
      <c r="AH56" s="625"/>
      <c r="AI56" s="625"/>
      <c r="AJ56" s="625"/>
      <c r="AK56" s="416"/>
      <c r="AL56" s="625"/>
      <c r="AM56" s="625"/>
      <c r="AN56" s="625"/>
      <c r="AO56" s="432"/>
      <c r="AP56" s="317"/>
      <c r="AQ56" s="359" t="s">
        <v>2184</v>
      </c>
      <c r="AR56" s="317"/>
      <c r="AS56" s="625"/>
      <c r="AT56" s="620"/>
      <c r="AU56" s="317"/>
      <c r="AV56" s="625"/>
      <c r="AW56" s="404"/>
      <c r="AX56" s="620"/>
      <c r="AY56" s="317"/>
      <c r="AZ56" s="620"/>
      <c r="BA56" s="317"/>
      <c r="BB56" s="620"/>
      <c r="BC56" s="317"/>
      <c r="BD56" s="401"/>
      <c r="BE56" s="317"/>
      <c r="BF56" s="395"/>
      <c r="BG56" s="425" t="s">
        <v>2240</v>
      </c>
      <c r="BH56" s="448"/>
      <c r="BI56" s="620"/>
      <c r="BJ56" s="317"/>
      <c r="BK56" s="625"/>
      <c r="BL56" s="625"/>
      <c r="BM56" s="625"/>
      <c r="BN56" s="625"/>
      <c r="BO56" s="620"/>
      <c r="BP56" s="317"/>
      <c r="BQ56" s="625"/>
      <c r="BR56" s="387" t="s">
        <v>2678</v>
      </c>
      <c r="BS56" s="386"/>
      <c r="BT56" s="386"/>
      <c r="BU56" s="420"/>
      <c r="BV56" s="623"/>
    </row>
    <row r="57" spans="1:74" x14ac:dyDescent="0.2">
      <c r="A57" s="459"/>
      <c r="B57" s="322">
        <v>0.57291666666666663</v>
      </c>
      <c r="C57" s="620"/>
      <c r="D57" s="317"/>
      <c r="E57" s="625"/>
      <c r="F57" s="625"/>
      <c r="G57" s="625"/>
      <c r="H57" s="625"/>
      <c r="I57" s="625"/>
      <c r="J57" s="625"/>
      <c r="K57" s="625"/>
      <c r="L57" s="625"/>
      <c r="M57" s="625"/>
      <c r="N57" s="625"/>
      <c r="O57" s="625"/>
      <c r="P57" s="625"/>
      <c r="Q57" s="625"/>
      <c r="R57" s="625"/>
      <c r="S57" s="625"/>
      <c r="T57" s="625"/>
      <c r="U57" s="625"/>
      <c r="V57" s="625"/>
      <c r="W57" s="625"/>
      <c r="X57" s="625"/>
      <c r="Y57" s="625"/>
      <c r="Z57" s="625"/>
      <c r="AA57" s="625"/>
      <c r="AB57" s="625"/>
      <c r="AC57" s="625"/>
      <c r="AD57" s="625"/>
      <c r="AE57" s="625"/>
      <c r="AF57" s="625"/>
      <c r="AG57" s="625"/>
      <c r="AH57" s="625"/>
      <c r="AI57" s="625"/>
      <c r="AJ57" s="625"/>
      <c r="AK57" s="416"/>
      <c r="AL57" s="625"/>
      <c r="AM57" s="625"/>
      <c r="AN57" s="625"/>
      <c r="AO57" s="432"/>
      <c r="AP57" s="317"/>
      <c r="AQ57" s="431" t="s">
        <v>2679</v>
      </c>
      <c r="AR57" s="317"/>
      <c r="AS57" s="625"/>
      <c r="AT57" s="620"/>
      <c r="AU57" s="317"/>
      <c r="AV57" s="625"/>
      <c r="AW57" s="404"/>
      <c r="AX57" s="620"/>
      <c r="AY57" s="317"/>
      <c r="AZ57" s="620"/>
      <c r="BA57" s="317"/>
      <c r="BB57" s="331" t="s">
        <v>2184</v>
      </c>
      <c r="BC57" s="317"/>
      <c r="BD57" s="401"/>
      <c r="BE57" s="317"/>
      <c r="BF57" s="395"/>
      <c r="BG57" s="426"/>
      <c r="BH57" s="448"/>
      <c r="BI57" s="620"/>
      <c r="BJ57" s="317"/>
      <c r="BK57" s="625"/>
      <c r="BL57" s="625"/>
      <c r="BM57" s="625"/>
      <c r="BN57" s="625"/>
      <c r="BO57" s="620"/>
      <c r="BP57" s="317"/>
      <c r="BQ57" s="625"/>
      <c r="BR57" s="402"/>
      <c r="BS57" s="385" t="s">
        <v>2682</v>
      </c>
      <c r="BT57" s="114"/>
      <c r="BU57" s="317"/>
      <c r="BV57" s="623"/>
    </row>
    <row r="58" spans="1:74" x14ac:dyDescent="0.2">
      <c r="A58" s="459"/>
      <c r="B58" s="322">
        <v>0.58333333333333337</v>
      </c>
      <c r="C58" s="620"/>
      <c r="D58" s="317"/>
      <c r="E58" s="625"/>
      <c r="F58" s="625"/>
      <c r="G58" s="625"/>
      <c r="H58" s="625"/>
      <c r="I58" s="625"/>
      <c r="J58" s="625"/>
      <c r="K58" s="625"/>
      <c r="L58" s="625"/>
      <c r="M58" s="625"/>
      <c r="N58" s="625"/>
      <c r="O58" s="625"/>
      <c r="P58" s="625"/>
      <c r="Q58" s="625"/>
      <c r="R58" s="625"/>
      <c r="S58" s="625"/>
      <c r="T58" s="625"/>
      <c r="U58" s="625"/>
      <c r="V58" s="625"/>
      <c r="W58" s="625"/>
      <c r="X58" s="625"/>
      <c r="Y58" s="625"/>
      <c r="Z58" s="625"/>
      <c r="AA58" s="625"/>
      <c r="AB58" s="625"/>
      <c r="AC58" s="625"/>
      <c r="AD58" s="625"/>
      <c r="AE58" s="625"/>
      <c r="AF58" s="625"/>
      <c r="AG58" s="625"/>
      <c r="AH58" s="625"/>
      <c r="AI58" s="625"/>
      <c r="AJ58" s="625"/>
      <c r="AK58" s="416"/>
      <c r="AL58" s="625"/>
      <c r="AM58" s="403" t="s">
        <v>2683</v>
      </c>
      <c r="AN58" s="625"/>
      <c r="AO58" s="432"/>
      <c r="AP58" s="317"/>
      <c r="AQ58" s="432"/>
      <c r="AR58" s="317"/>
      <c r="AS58" s="625"/>
      <c r="AT58" s="620"/>
      <c r="AU58" s="317"/>
      <c r="AV58" s="625"/>
      <c r="AW58" s="404"/>
      <c r="AX58" s="620"/>
      <c r="AY58" s="317"/>
      <c r="AZ58" s="332" t="s">
        <v>2184</v>
      </c>
      <c r="BA58" s="317"/>
      <c r="BB58" s="400" t="s">
        <v>2681</v>
      </c>
      <c r="BC58" s="317"/>
      <c r="BD58" s="620"/>
      <c r="BE58" s="317"/>
      <c r="BF58" s="620"/>
      <c r="BG58" s="425" t="s">
        <v>2680</v>
      </c>
      <c r="BH58" s="448"/>
      <c r="BI58" s="620"/>
      <c r="BJ58" s="317"/>
      <c r="BK58" s="625"/>
      <c r="BL58" s="625"/>
      <c r="BM58" s="625"/>
      <c r="BN58" s="625"/>
      <c r="BO58" s="620"/>
      <c r="BP58" s="317"/>
      <c r="BQ58" s="625"/>
      <c r="BR58" s="387" t="s">
        <v>2684</v>
      </c>
      <c r="BS58" s="386"/>
      <c r="BT58" s="114"/>
      <c r="BU58" s="317"/>
      <c r="BV58" s="623"/>
    </row>
    <row r="59" spans="1:74" x14ac:dyDescent="0.2">
      <c r="A59" s="459"/>
      <c r="B59" s="322">
        <v>0.59375</v>
      </c>
      <c r="C59" s="620"/>
      <c r="D59" s="317"/>
      <c r="E59" s="625"/>
      <c r="F59" s="625"/>
      <c r="G59" s="625"/>
      <c r="H59" s="625"/>
      <c r="I59" s="625"/>
      <c r="J59" s="625"/>
      <c r="K59" s="625"/>
      <c r="L59" s="625"/>
      <c r="M59" s="625"/>
      <c r="N59" s="625"/>
      <c r="O59" s="625"/>
      <c r="P59" s="625"/>
      <c r="Q59" s="625"/>
      <c r="R59" s="625"/>
      <c r="S59" s="625"/>
      <c r="T59" s="625"/>
      <c r="U59" s="625"/>
      <c r="V59" s="625"/>
      <c r="W59" s="625"/>
      <c r="X59" s="625"/>
      <c r="Y59" s="625"/>
      <c r="Z59" s="625"/>
      <c r="AA59" s="625"/>
      <c r="AB59" s="625"/>
      <c r="AC59" s="625"/>
      <c r="AD59" s="625"/>
      <c r="AE59" s="625"/>
      <c r="AF59" s="625"/>
      <c r="AG59" s="625"/>
      <c r="AH59" s="625"/>
      <c r="AI59" s="625"/>
      <c r="AJ59" s="625"/>
      <c r="AK59" s="416"/>
      <c r="AL59" s="625"/>
      <c r="AM59" s="404"/>
      <c r="AN59" s="625"/>
      <c r="AO59" s="432"/>
      <c r="AP59" s="317"/>
      <c r="AQ59" s="432"/>
      <c r="AR59" s="317"/>
      <c r="AS59" s="625"/>
      <c r="AT59" s="620"/>
      <c r="AU59" s="317"/>
      <c r="AV59" s="625"/>
      <c r="AW59" s="404"/>
      <c r="AX59" s="620"/>
      <c r="AY59" s="317"/>
      <c r="AZ59" s="398" t="s">
        <v>2286</v>
      </c>
      <c r="BA59" s="317"/>
      <c r="BB59" s="401"/>
      <c r="BC59" s="317"/>
      <c r="BD59" s="620"/>
      <c r="BE59" s="317"/>
      <c r="BF59" s="620"/>
      <c r="BG59" s="426"/>
      <c r="BH59" s="625"/>
      <c r="BI59" s="620"/>
      <c r="BJ59" s="317"/>
      <c r="BK59" s="625"/>
      <c r="BL59" s="625"/>
      <c r="BM59" s="625"/>
      <c r="BN59" s="625"/>
      <c r="BO59" s="620"/>
      <c r="BP59" s="317"/>
      <c r="BQ59" s="625"/>
      <c r="BR59" s="402"/>
      <c r="BS59" s="386"/>
      <c r="BT59" s="114"/>
      <c r="BU59" s="317"/>
      <c r="BV59" s="623"/>
    </row>
    <row r="60" spans="1:74" x14ac:dyDescent="0.2">
      <c r="A60" s="459"/>
      <c r="B60" s="322">
        <v>0.60416666666666663</v>
      </c>
      <c r="C60" s="620"/>
      <c r="D60" s="317"/>
      <c r="E60" s="625"/>
      <c r="F60" s="625"/>
      <c r="G60" s="625"/>
      <c r="H60" s="625"/>
      <c r="I60" s="625"/>
      <c r="J60" s="625"/>
      <c r="K60" s="625"/>
      <c r="L60" s="625"/>
      <c r="M60" s="625"/>
      <c r="N60" s="625"/>
      <c r="O60" s="625"/>
      <c r="P60" s="625"/>
      <c r="Q60" s="625"/>
      <c r="R60" s="625"/>
      <c r="S60" s="625"/>
      <c r="T60" s="625"/>
      <c r="U60" s="625"/>
      <c r="V60" s="625"/>
      <c r="W60" s="625"/>
      <c r="X60" s="625"/>
      <c r="Y60" s="625"/>
      <c r="Z60" s="625"/>
      <c r="AA60" s="625"/>
      <c r="AB60" s="625"/>
      <c r="AC60" s="625"/>
      <c r="AD60" s="625"/>
      <c r="AE60" s="625"/>
      <c r="AF60" s="625"/>
      <c r="AG60" s="625"/>
      <c r="AH60" s="625"/>
      <c r="AI60" s="625"/>
      <c r="AJ60" s="625"/>
      <c r="AK60" s="416"/>
      <c r="AL60" s="625"/>
      <c r="AM60" s="439" t="s">
        <v>2689</v>
      </c>
      <c r="AN60" s="625"/>
      <c r="AO60" s="620"/>
      <c r="AP60" s="317"/>
      <c r="AQ60" s="387" t="s">
        <v>2687</v>
      </c>
      <c r="AR60" s="317"/>
      <c r="AS60" s="403" t="s">
        <v>2685</v>
      </c>
      <c r="AT60" s="620"/>
      <c r="AU60" s="317"/>
      <c r="AV60" s="625"/>
      <c r="AW60" s="407" t="s">
        <v>2689</v>
      </c>
      <c r="AX60" s="620"/>
      <c r="AY60" s="317"/>
      <c r="AZ60" s="399"/>
      <c r="BA60" s="317"/>
      <c r="BB60" s="401"/>
      <c r="BC60" s="317"/>
      <c r="BD60" s="620"/>
      <c r="BE60" s="317"/>
      <c r="BF60" s="620"/>
      <c r="BG60" s="426"/>
      <c r="BH60" s="625"/>
      <c r="BI60" s="620"/>
      <c r="BJ60" s="317"/>
      <c r="BK60" s="625"/>
      <c r="BL60" s="625"/>
      <c r="BM60" s="625"/>
      <c r="BN60" s="625"/>
      <c r="BO60" s="620"/>
      <c r="BP60" s="317"/>
      <c r="BQ60" s="625"/>
      <c r="BR60" s="402"/>
      <c r="BS60" s="386"/>
      <c r="BT60" s="385" t="s">
        <v>2686</v>
      </c>
      <c r="BU60" s="317"/>
      <c r="BV60" s="623"/>
    </row>
    <row r="61" spans="1:74" x14ac:dyDescent="0.2">
      <c r="A61" s="459"/>
      <c r="B61" s="322">
        <v>0.61458333333333337</v>
      </c>
      <c r="C61" s="620"/>
      <c r="D61" s="317"/>
      <c r="E61" s="625"/>
      <c r="F61" s="625"/>
      <c r="G61" s="625"/>
      <c r="H61" s="625"/>
      <c r="I61" s="625"/>
      <c r="J61" s="625"/>
      <c r="K61" s="625"/>
      <c r="L61" s="625"/>
      <c r="M61" s="625"/>
      <c r="N61" s="625"/>
      <c r="O61" s="625"/>
      <c r="P61" s="625"/>
      <c r="Q61" s="625"/>
      <c r="R61" s="625"/>
      <c r="S61" s="625"/>
      <c r="T61" s="625"/>
      <c r="U61" s="625"/>
      <c r="V61" s="625"/>
      <c r="W61" s="625"/>
      <c r="X61" s="625"/>
      <c r="Y61" s="625"/>
      <c r="Z61" s="625"/>
      <c r="AA61" s="625"/>
      <c r="AB61" s="625"/>
      <c r="AC61" s="625"/>
      <c r="AD61" s="625"/>
      <c r="AE61" s="625"/>
      <c r="AF61" s="625"/>
      <c r="AG61" s="625"/>
      <c r="AH61" s="625"/>
      <c r="AI61" s="625"/>
      <c r="AJ61" s="625"/>
      <c r="AK61" s="416"/>
      <c r="AL61" s="625"/>
      <c r="AM61" s="440"/>
      <c r="AN61" s="625"/>
      <c r="AO61" s="620"/>
      <c r="AP61" s="317"/>
      <c r="AQ61" s="402"/>
      <c r="AR61" s="317"/>
      <c r="AS61" s="404"/>
      <c r="AT61" s="620"/>
      <c r="AU61" s="317"/>
      <c r="AV61" s="625"/>
      <c r="AW61" s="408"/>
      <c r="AX61" s="620"/>
      <c r="AY61" s="317"/>
      <c r="AZ61" s="399"/>
      <c r="BA61" s="317"/>
      <c r="BB61" s="401"/>
      <c r="BC61" s="342" t="s">
        <v>2184</v>
      </c>
      <c r="BD61" s="620"/>
      <c r="BE61" s="317"/>
      <c r="BF61" s="335" t="s">
        <v>2184</v>
      </c>
      <c r="BG61" s="426"/>
      <c r="BH61" s="625"/>
      <c r="BI61" s="620"/>
      <c r="BJ61" s="317"/>
      <c r="BK61" s="625"/>
      <c r="BL61" s="625"/>
      <c r="BM61" s="625"/>
      <c r="BN61" s="625"/>
      <c r="BO61" s="620"/>
      <c r="BP61" s="317"/>
      <c r="BQ61" s="625"/>
      <c r="BR61" s="620"/>
      <c r="BS61" s="386"/>
      <c r="BT61" s="386"/>
      <c r="BU61" s="317"/>
      <c r="BV61" s="623"/>
    </row>
    <row r="62" spans="1:74" x14ac:dyDescent="0.2">
      <c r="A62" s="459"/>
      <c r="B62" s="322">
        <v>0.625</v>
      </c>
      <c r="C62" s="620"/>
      <c r="D62" s="317"/>
      <c r="E62" s="625"/>
      <c r="F62" s="625"/>
      <c r="G62" s="625"/>
      <c r="H62" s="625"/>
      <c r="I62" s="625"/>
      <c r="J62" s="625"/>
      <c r="K62" s="625"/>
      <c r="L62" s="625"/>
      <c r="M62" s="625"/>
      <c r="N62" s="625"/>
      <c r="O62" s="625"/>
      <c r="P62" s="625"/>
      <c r="Q62" s="625"/>
      <c r="R62" s="625"/>
      <c r="S62" s="625"/>
      <c r="T62" s="625"/>
      <c r="U62" s="625"/>
      <c r="V62" s="625"/>
      <c r="W62" s="625"/>
      <c r="X62" s="625"/>
      <c r="Y62" s="625"/>
      <c r="Z62" s="625"/>
      <c r="AA62" s="625"/>
      <c r="AB62" s="625"/>
      <c r="AC62" s="625"/>
      <c r="AD62" s="625"/>
      <c r="AE62" s="625"/>
      <c r="AF62" s="625"/>
      <c r="AG62" s="625"/>
      <c r="AH62" s="625"/>
      <c r="AI62" s="625"/>
      <c r="AJ62" s="625"/>
      <c r="AK62" s="416"/>
      <c r="AL62" s="625"/>
      <c r="AM62" s="439" t="s">
        <v>2690</v>
      </c>
      <c r="AN62" s="625"/>
      <c r="AO62" s="620"/>
      <c r="AP62" s="317"/>
      <c r="AQ62" s="402"/>
      <c r="AR62" s="317"/>
      <c r="AS62" s="404"/>
      <c r="AT62" s="620"/>
      <c r="AU62" s="317"/>
      <c r="AV62" s="625"/>
      <c r="AW62" s="407" t="s">
        <v>2688</v>
      </c>
      <c r="AX62" s="620"/>
      <c r="AY62" s="317"/>
      <c r="AZ62" s="399"/>
      <c r="BA62" s="317"/>
      <c r="BB62" s="620"/>
      <c r="BC62" s="423" t="s">
        <v>2691</v>
      </c>
      <c r="BD62" s="620"/>
      <c r="BE62" s="317"/>
      <c r="BF62" s="394" t="s">
        <v>2672</v>
      </c>
      <c r="BG62" s="317"/>
      <c r="BH62" s="625"/>
      <c r="BI62" s="620"/>
      <c r="BJ62" s="317"/>
      <c r="BK62" s="625"/>
      <c r="BL62" s="625"/>
      <c r="BM62" s="625"/>
      <c r="BN62" s="625"/>
      <c r="BO62" s="620"/>
      <c r="BP62" s="317"/>
      <c r="BQ62" s="625"/>
      <c r="BR62" s="387" t="s">
        <v>2692</v>
      </c>
      <c r="BS62" s="386"/>
      <c r="BT62" s="386"/>
      <c r="BU62" s="317"/>
      <c r="BV62" s="623"/>
    </row>
    <row r="63" spans="1:74" x14ac:dyDescent="0.2">
      <c r="A63" s="459"/>
      <c r="B63" s="322">
        <v>0.63541666666666663</v>
      </c>
      <c r="C63" s="620"/>
      <c r="D63" s="317"/>
      <c r="E63" s="625"/>
      <c r="F63" s="625"/>
      <c r="G63" s="625"/>
      <c r="H63" s="625"/>
      <c r="I63" s="625"/>
      <c r="J63" s="625"/>
      <c r="K63" s="625"/>
      <c r="L63" s="625"/>
      <c r="M63" s="625"/>
      <c r="N63" s="625"/>
      <c r="O63" s="625"/>
      <c r="P63" s="625"/>
      <c r="Q63" s="625"/>
      <c r="R63" s="625"/>
      <c r="S63" s="625"/>
      <c r="T63" s="625"/>
      <c r="U63" s="625"/>
      <c r="V63" s="625"/>
      <c r="W63" s="625"/>
      <c r="X63" s="625"/>
      <c r="Y63" s="625"/>
      <c r="Z63" s="625"/>
      <c r="AA63" s="625"/>
      <c r="AB63" s="625"/>
      <c r="AC63" s="625"/>
      <c r="AD63" s="625"/>
      <c r="AE63" s="625"/>
      <c r="AF63" s="625"/>
      <c r="AG63" s="625"/>
      <c r="AH63" s="625"/>
      <c r="AI63" s="625"/>
      <c r="AJ63" s="625"/>
      <c r="AK63" s="416"/>
      <c r="AL63" s="625"/>
      <c r="AM63" s="440"/>
      <c r="AN63" s="625"/>
      <c r="AO63" s="620"/>
      <c r="AP63" s="317"/>
      <c r="AQ63" s="402"/>
      <c r="AR63" s="317"/>
      <c r="AS63" s="404"/>
      <c r="AT63" s="620"/>
      <c r="AU63" s="317"/>
      <c r="AV63" s="625"/>
      <c r="AW63" s="408"/>
      <c r="AX63" s="620"/>
      <c r="AY63" s="317"/>
      <c r="AZ63" s="620"/>
      <c r="BA63" s="317"/>
      <c r="BB63" s="620"/>
      <c r="BC63" s="424"/>
      <c r="BD63" s="620"/>
      <c r="BE63" s="317"/>
      <c r="BF63" s="395"/>
      <c r="BG63" s="317"/>
      <c r="BH63" s="447" t="s">
        <v>2677</v>
      </c>
      <c r="BI63" s="620"/>
      <c r="BJ63" s="317"/>
      <c r="BK63" s="625"/>
      <c r="BL63" s="625"/>
      <c r="BM63" s="625"/>
      <c r="BN63" s="625"/>
      <c r="BO63" s="620"/>
      <c r="BP63" s="317"/>
      <c r="BQ63" s="625"/>
      <c r="BR63" s="402"/>
      <c r="BS63" s="386"/>
      <c r="BT63" s="386"/>
      <c r="BU63" s="317"/>
      <c r="BV63" s="623"/>
    </row>
    <row r="64" spans="1:74" x14ac:dyDescent="0.2">
      <c r="A64" s="459"/>
      <c r="B64" s="322">
        <v>0.64583333333333337</v>
      </c>
      <c r="C64" s="620"/>
      <c r="D64" s="317"/>
      <c r="E64" s="625"/>
      <c r="F64" s="625"/>
      <c r="G64" s="625"/>
      <c r="H64" s="625"/>
      <c r="I64" s="625"/>
      <c r="J64" s="625"/>
      <c r="K64" s="625"/>
      <c r="L64" s="625"/>
      <c r="M64" s="625"/>
      <c r="N64" s="625"/>
      <c r="O64" s="625"/>
      <c r="P64" s="625"/>
      <c r="Q64" s="625"/>
      <c r="R64" s="625"/>
      <c r="S64" s="625"/>
      <c r="T64" s="625"/>
      <c r="U64" s="625"/>
      <c r="V64" s="625"/>
      <c r="W64" s="625"/>
      <c r="X64" s="625"/>
      <c r="Y64" s="625"/>
      <c r="Z64" s="625"/>
      <c r="AA64" s="625"/>
      <c r="AB64" s="625"/>
      <c r="AC64" s="625"/>
      <c r="AD64" s="625"/>
      <c r="AE64" s="625"/>
      <c r="AF64" s="625"/>
      <c r="AG64" s="625"/>
      <c r="AH64" s="625"/>
      <c r="AI64" s="625"/>
      <c r="AJ64" s="625"/>
      <c r="AK64" s="416"/>
      <c r="AL64" s="625"/>
      <c r="AM64" s="440"/>
      <c r="AN64" s="625"/>
      <c r="AO64" s="355" t="s">
        <v>2184</v>
      </c>
      <c r="AP64" s="317"/>
      <c r="AQ64" s="402"/>
      <c r="AR64" s="317"/>
      <c r="AS64" s="596" t="s">
        <v>2251</v>
      </c>
      <c r="AT64" s="620"/>
      <c r="AU64" s="317"/>
      <c r="AV64" s="625"/>
      <c r="AW64" s="408"/>
      <c r="AX64" s="620"/>
      <c r="AY64" s="317"/>
      <c r="AZ64" s="620"/>
      <c r="BA64" s="317"/>
      <c r="BB64" s="620"/>
      <c r="BC64" s="424"/>
      <c r="BD64" s="620"/>
      <c r="BE64" s="317"/>
      <c r="BF64" s="395"/>
      <c r="BG64" s="425" t="s">
        <v>2251</v>
      </c>
      <c r="BH64" s="448"/>
      <c r="BI64" s="620"/>
      <c r="BJ64" s="317"/>
      <c r="BK64" s="625"/>
      <c r="BL64" s="625"/>
      <c r="BM64" s="625"/>
      <c r="BN64" s="625"/>
      <c r="BO64" s="620"/>
      <c r="BP64" s="317"/>
      <c r="BQ64" s="625"/>
      <c r="BR64" s="402"/>
      <c r="BS64" s="385" t="s">
        <v>2693</v>
      </c>
      <c r="BT64" s="114"/>
      <c r="BU64" s="317"/>
      <c r="BV64" s="623"/>
    </row>
    <row r="65" spans="1:74" x14ac:dyDescent="0.2">
      <c r="A65" s="459"/>
      <c r="B65" s="322">
        <v>0.65625</v>
      </c>
      <c r="C65" s="620"/>
      <c r="D65" s="317"/>
      <c r="E65" s="625"/>
      <c r="F65" s="403" t="s">
        <v>2698</v>
      </c>
      <c r="G65" s="625"/>
      <c r="H65" s="625"/>
      <c r="I65" s="625"/>
      <c r="J65" s="625"/>
      <c r="K65" s="625"/>
      <c r="L65" s="625"/>
      <c r="M65" s="625"/>
      <c r="N65" s="625"/>
      <c r="O65" s="625"/>
      <c r="P65" s="625"/>
      <c r="Q65" s="625"/>
      <c r="R65" s="625"/>
      <c r="S65" s="625"/>
      <c r="T65" s="625"/>
      <c r="U65" s="625"/>
      <c r="V65" s="625"/>
      <c r="W65" s="625"/>
      <c r="X65" s="625"/>
      <c r="Y65" s="625"/>
      <c r="Z65" s="625"/>
      <c r="AA65" s="625"/>
      <c r="AB65" s="625"/>
      <c r="AC65" s="625"/>
      <c r="AD65" s="625"/>
      <c r="AE65" s="625"/>
      <c r="AF65" s="625"/>
      <c r="AG65" s="625"/>
      <c r="AH65" s="625"/>
      <c r="AI65" s="625"/>
      <c r="AJ65" s="625"/>
      <c r="AK65" s="416"/>
      <c r="AL65" s="625"/>
      <c r="AM65" s="440"/>
      <c r="AN65" s="625"/>
      <c r="AO65" s="449" t="s">
        <v>2694</v>
      </c>
      <c r="AP65" s="317"/>
      <c r="AQ65" s="402"/>
      <c r="AR65" s="317"/>
      <c r="AS65" s="597"/>
      <c r="AT65" s="620"/>
      <c r="AU65" s="317"/>
      <c r="AV65" s="625"/>
      <c r="AW65" s="408"/>
      <c r="AX65" s="620"/>
      <c r="AY65" s="317"/>
      <c r="AZ65" s="620"/>
      <c r="BA65" s="317"/>
      <c r="BB65" s="620"/>
      <c r="BC65" s="424"/>
      <c r="BD65" s="331" t="s">
        <v>2184</v>
      </c>
      <c r="BE65" s="317"/>
      <c r="BF65" s="395"/>
      <c r="BG65" s="426"/>
      <c r="BH65" s="448"/>
      <c r="BI65" s="620"/>
      <c r="BJ65" s="317"/>
      <c r="BK65" s="625"/>
      <c r="BL65" s="625"/>
      <c r="BM65" s="625"/>
      <c r="BN65" s="625"/>
      <c r="BO65" s="620"/>
      <c r="BP65" s="317"/>
      <c r="BQ65" s="625"/>
      <c r="BR65" s="620"/>
      <c r="BS65" s="386"/>
      <c r="BT65" s="114"/>
      <c r="BU65" s="317"/>
      <c r="BV65" s="623"/>
    </row>
    <row r="66" spans="1:74" x14ac:dyDescent="0.2">
      <c r="A66" s="459"/>
      <c r="B66" s="322">
        <v>0.66666666666666663</v>
      </c>
      <c r="C66" s="620"/>
      <c r="D66" s="317"/>
      <c r="E66" s="625"/>
      <c r="F66" s="404"/>
      <c r="G66" s="625"/>
      <c r="H66" s="625"/>
      <c r="I66" s="625"/>
      <c r="J66" s="625"/>
      <c r="K66" s="625"/>
      <c r="L66" s="625"/>
      <c r="M66" s="625"/>
      <c r="N66" s="625"/>
      <c r="O66" s="625"/>
      <c r="P66" s="625"/>
      <c r="Q66" s="625"/>
      <c r="R66" s="625"/>
      <c r="S66" s="625"/>
      <c r="T66" s="625"/>
      <c r="U66" s="625"/>
      <c r="V66" s="625"/>
      <c r="W66" s="625"/>
      <c r="X66" s="625"/>
      <c r="Y66" s="625"/>
      <c r="Z66" s="625"/>
      <c r="AA66" s="625"/>
      <c r="AB66" s="625"/>
      <c r="AC66" s="625"/>
      <c r="AD66" s="625"/>
      <c r="AE66" s="625"/>
      <c r="AF66" s="625"/>
      <c r="AG66" s="625"/>
      <c r="AH66" s="625"/>
      <c r="AI66" s="625"/>
      <c r="AJ66" s="625"/>
      <c r="AK66" s="416"/>
      <c r="AL66" s="625"/>
      <c r="AM66" s="440"/>
      <c r="AN66" s="625"/>
      <c r="AO66" s="450"/>
      <c r="AP66" s="317"/>
      <c r="AQ66" s="620"/>
      <c r="AR66" s="317"/>
      <c r="AS66" s="596" t="s">
        <v>2695</v>
      </c>
      <c r="AT66" s="359" t="s">
        <v>2184</v>
      </c>
      <c r="AU66" s="317"/>
      <c r="AV66" s="625"/>
      <c r="AW66" s="408"/>
      <c r="AX66" s="332" t="s">
        <v>2184</v>
      </c>
      <c r="AY66" s="317"/>
      <c r="AZ66" s="620"/>
      <c r="BA66" s="317"/>
      <c r="BB66" s="620"/>
      <c r="BC66" s="317"/>
      <c r="BD66" s="400" t="s">
        <v>2697</v>
      </c>
      <c r="BE66" s="317"/>
      <c r="BF66" s="620"/>
      <c r="BG66" s="425" t="s">
        <v>2696</v>
      </c>
      <c r="BH66" s="448"/>
      <c r="BI66" s="620"/>
      <c r="BJ66" s="317"/>
      <c r="BK66" s="625"/>
      <c r="BL66" s="625"/>
      <c r="BM66" s="625"/>
      <c r="BN66" s="625"/>
      <c r="BO66" s="620"/>
      <c r="BP66" s="317"/>
      <c r="BQ66" s="625"/>
      <c r="BR66" s="387" t="s">
        <v>2699</v>
      </c>
      <c r="BS66" s="114"/>
      <c r="BT66" s="114"/>
      <c r="BU66" s="317"/>
      <c r="BV66" s="623"/>
    </row>
    <row r="67" spans="1:74" x14ac:dyDescent="0.2">
      <c r="A67" s="459"/>
      <c r="B67" s="322">
        <v>0.67708333333333337</v>
      </c>
      <c r="C67" s="620"/>
      <c r="D67" s="317"/>
      <c r="E67" s="625"/>
      <c r="F67" s="404"/>
      <c r="G67" s="625"/>
      <c r="H67" s="625"/>
      <c r="I67" s="625"/>
      <c r="J67" s="625"/>
      <c r="K67" s="625"/>
      <c r="L67" s="625"/>
      <c r="M67" s="625"/>
      <c r="N67" s="625"/>
      <c r="O67" s="625"/>
      <c r="P67" s="625"/>
      <c r="Q67" s="625"/>
      <c r="R67" s="625"/>
      <c r="S67" s="625"/>
      <c r="T67" s="625"/>
      <c r="U67" s="625"/>
      <c r="V67" s="625"/>
      <c r="W67" s="625"/>
      <c r="X67" s="625"/>
      <c r="Y67" s="625"/>
      <c r="Z67" s="625"/>
      <c r="AA67" s="625"/>
      <c r="AB67" s="625"/>
      <c r="AC67" s="625"/>
      <c r="AD67" s="625"/>
      <c r="AE67" s="625"/>
      <c r="AF67" s="625"/>
      <c r="AG67" s="625"/>
      <c r="AH67" s="625"/>
      <c r="AI67" s="625"/>
      <c r="AJ67" s="625"/>
      <c r="AK67" s="416"/>
      <c r="AL67" s="625"/>
      <c r="AM67" s="440"/>
      <c r="AN67" s="625"/>
      <c r="AO67" s="450"/>
      <c r="AP67" s="317"/>
      <c r="AQ67" s="620"/>
      <c r="AR67" s="317"/>
      <c r="AS67" s="597"/>
      <c r="AT67" s="431" t="s">
        <v>2701</v>
      </c>
      <c r="AU67" s="317"/>
      <c r="AV67" s="625"/>
      <c r="AW67" s="408"/>
      <c r="AX67" s="398" t="s">
        <v>2700</v>
      </c>
      <c r="AY67" s="317"/>
      <c r="AZ67" s="620"/>
      <c r="BA67" s="317"/>
      <c r="BB67" s="620"/>
      <c r="BC67" s="317"/>
      <c r="BD67" s="401"/>
      <c r="BE67" s="317"/>
      <c r="BF67" s="620"/>
      <c r="BG67" s="426"/>
      <c r="BH67" s="625"/>
      <c r="BI67" s="620"/>
      <c r="BJ67" s="317"/>
      <c r="BK67" s="625"/>
      <c r="BL67" s="625"/>
      <c r="BM67" s="625"/>
      <c r="BN67" s="625"/>
      <c r="BO67" s="620"/>
      <c r="BP67" s="317"/>
      <c r="BQ67" s="625"/>
      <c r="BR67" s="402"/>
      <c r="BS67" s="385" t="s">
        <v>2702</v>
      </c>
      <c r="BT67" s="114"/>
      <c r="BU67" s="317"/>
      <c r="BV67" s="623"/>
    </row>
    <row r="68" spans="1:74" x14ac:dyDescent="0.2">
      <c r="A68" s="459"/>
      <c r="B68" s="322">
        <v>0.6875</v>
      </c>
      <c r="C68" s="620"/>
      <c r="D68" s="317"/>
      <c r="E68" s="625"/>
      <c r="F68" s="404"/>
      <c r="G68" s="625"/>
      <c r="H68" s="625"/>
      <c r="I68" s="625"/>
      <c r="J68" s="625"/>
      <c r="K68" s="625"/>
      <c r="L68" s="625"/>
      <c r="M68" s="625"/>
      <c r="N68" s="625"/>
      <c r="O68" s="625"/>
      <c r="P68" s="625"/>
      <c r="Q68" s="625"/>
      <c r="R68" s="625"/>
      <c r="S68" s="625"/>
      <c r="T68" s="625"/>
      <c r="U68" s="625"/>
      <c r="V68" s="625"/>
      <c r="W68" s="625"/>
      <c r="X68" s="625"/>
      <c r="Y68" s="625"/>
      <c r="Z68" s="625"/>
      <c r="AA68" s="625"/>
      <c r="AB68" s="625"/>
      <c r="AC68" s="625"/>
      <c r="AD68" s="625"/>
      <c r="AE68" s="625"/>
      <c r="AF68" s="625"/>
      <c r="AG68" s="625"/>
      <c r="AH68" s="625"/>
      <c r="AI68" s="625"/>
      <c r="AJ68" s="625"/>
      <c r="AK68" s="416"/>
      <c r="AL68" s="625"/>
      <c r="AM68" s="440"/>
      <c r="AN68" s="625"/>
      <c r="AO68" s="450"/>
      <c r="AP68" s="317"/>
      <c r="AQ68" s="445" t="s">
        <v>2199</v>
      </c>
      <c r="AR68" s="317"/>
      <c r="AS68" s="597"/>
      <c r="AT68" s="432"/>
      <c r="AU68" s="317"/>
      <c r="AV68" s="625"/>
      <c r="AW68" s="625"/>
      <c r="AX68" s="399"/>
      <c r="AY68" s="317"/>
      <c r="AZ68" s="620"/>
      <c r="BA68" s="317"/>
      <c r="BB68" s="620"/>
      <c r="BC68" s="317"/>
      <c r="BD68" s="401"/>
      <c r="BE68" s="317"/>
      <c r="BF68" s="620"/>
      <c r="BG68" s="426"/>
      <c r="BH68" s="625"/>
      <c r="BI68" s="620"/>
      <c r="BJ68" s="317"/>
      <c r="BK68" s="625"/>
      <c r="BL68" s="625"/>
      <c r="BM68" s="625"/>
      <c r="BN68" s="625"/>
      <c r="BO68" s="620"/>
      <c r="BP68" s="317"/>
      <c r="BQ68" s="625"/>
      <c r="BR68" s="402"/>
      <c r="BS68" s="386"/>
      <c r="BT68" s="114"/>
      <c r="BU68" s="317"/>
      <c r="BV68" s="623"/>
    </row>
    <row r="69" spans="1:74" x14ac:dyDescent="0.2">
      <c r="A69" s="459"/>
      <c r="B69" s="322">
        <v>0.69791666666666663</v>
      </c>
      <c r="C69" s="620"/>
      <c r="D69" s="317"/>
      <c r="E69" s="625"/>
      <c r="F69" s="404"/>
      <c r="G69" s="625"/>
      <c r="H69" s="625"/>
      <c r="I69" s="625"/>
      <c r="J69" s="625"/>
      <c r="K69" s="625"/>
      <c r="L69" s="625"/>
      <c r="M69" s="625"/>
      <c r="N69" s="625"/>
      <c r="O69" s="625"/>
      <c r="P69" s="625"/>
      <c r="Q69" s="625"/>
      <c r="R69" s="625"/>
      <c r="S69" s="625"/>
      <c r="T69" s="625"/>
      <c r="U69" s="625"/>
      <c r="V69" s="625"/>
      <c r="W69" s="625"/>
      <c r="X69" s="625"/>
      <c r="Y69" s="625"/>
      <c r="Z69" s="625"/>
      <c r="AA69" s="625"/>
      <c r="AB69" s="625"/>
      <c r="AC69" s="625"/>
      <c r="AD69" s="625"/>
      <c r="AE69" s="625"/>
      <c r="AF69" s="625"/>
      <c r="AG69" s="625"/>
      <c r="AH69" s="625"/>
      <c r="AI69" s="625"/>
      <c r="AJ69" s="625"/>
      <c r="AK69" s="416"/>
      <c r="AL69" s="625"/>
      <c r="AM69" s="440"/>
      <c r="AN69" s="625"/>
      <c r="AO69" s="450"/>
      <c r="AP69" s="317"/>
      <c r="AQ69" s="446"/>
      <c r="AR69" s="317"/>
      <c r="AS69" s="597"/>
      <c r="AT69" s="432"/>
      <c r="AU69" s="317"/>
      <c r="AV69" s="625"/>
      <c r="AW69" s="625"/>
      <c r="AX69" s="399"/>
      <c r="AY69" s="317"/>
      <c r="AZ69" s="620"/>
      <c r="BA69" s="317"/>
      <c r="BB69" s="620"/>
      <c r="BC69" s="317"/>
      <c r="BD69" s="401"/>
      <c r="BE69" s="317"/>
      <c r="BF69" s="620"/>
      <c r="BG69" s="426"/>
      <c r="BH69" s="625"/>
      <c r="BI69" s="620"/>
      <c r="BJ69" s="317"/>
      <c r="BK69" s="625"/>
      <c r="BL69" s="625"/>
      <c r="BM69" s="625"/>
      <c r="BN69" s="625"/>
      <c r="BO69" s="620"/>
      <c r="BP69" s="317"/>
      <c r="BQ69" s="625"/>
      <c r="BR69" s="402"/>
      <c r="BS69" s="386"/>
      <c r="BT69" s="114"/>
      <c r="BU69" s="317"/>
      <c r="BV69" s="623"/>
    </row>
    <row r="70" spans="1:74" x14ac:dyDescent="0.2">
      <c r="A70" s="459"/>
      <c r="B70" s="322">
        <v>0.70833333333333337</v>
      </c>
      <c r="C70" s="620"/>
      <c r="D70" s="317"/>
      <c r="E70" s="625"/>
      <c r="F70" s="625"/>
      <c r="G70" s="625"/>
      <c r="H70" s="625"/>
      <c r="I70" s="625"/>
      <c r="J70" s="625"/>
      <c r="K70" s="625"/>
      <c r="L70" s="625"/>
      <c r="M70" s="625"/>
      <c r="N70" s="625"/>
      <c r="O70" s="625"/>
      <c r="P70" s="625"/>
      <c r="Q70" s="625"/>
      <c r="R70" s="625"/>
      <c r="S70" s="625"/>
      <c r="T70" s="625"/>
      <c r="U70" s="625"/>
      <c r="V70" s="625"/>
      <c r="W70" s="625"/>
      <c r="X70" s="625"/>
      <c r="Y70" s="625"/>
      <c r="Z70" s="625"/>
      <c r="AA70" s="625"/>
      <c r="AB70" s="625"/>
      <c r="AC70" s="625"/>
      <c r="AD70" s="625"/>
      <c r="AE70" s="625"/>
      <c r="AF70" s="625"/>
      <c r="AG70" s="625"/>
      <c r="AH70" s="625"/>
      <c r="AI70" s="625"/>
      <c r="AJ70" s="625"/>
      <c r="AK70" s="625"/>
      <c r="AL70" s="625"/>
      <c r="AM70" s="625"/>
      <c r="AN70" s="625"/>
      <c r="AO70" s="358" t="s">
        <v>2184</v>
      </c>
      <c r="AP70" s="317"/>
      <c r="AQ70" s="445" t="s">
        <v>2703</v>
      </c>
      <c r="AR70" s="317"/>
      <c r="AS70" s="597"/>
      <c r="AT70" s="432"/>
      <c r="AU70" s="317"/>
      <c r="AV70" s="625"/>
      <c r="AW70" s="403" t="s">
        <v>2705</v>
      </c>
      <c r="AX70" s="399"/>
      <c r="AY70" s="317"/>
      <c r="AZ70" s="332" t="s">
        <v>2184</v>
      </c>
      <c r="BA70" s="317"/>
      <c r="BB70" s="400" t="s">
        <v>2691</v>
      </c>
      <c r="BC70" s="317"/>
      <c r="BD70" s="620"/>
      <c r="BE70" s="317"/>
      <c r="BF70" s="620"/>
      <c r="BG70" s="426"/>
      <c r="BH70" s="625"/>
      <c r="BI70" s="620"/>
      <c r="BJ70" s="317"/>
      <c r="BK70" s="625"/>
      <c r="BL70" s="625"/>
      <c r="BM70" s="625"/>
      <c r="BN70" s="625"/>
      <c r="BO70" s="620"/>
      <c r="BP70" s="317"/>
      <c r="BQ70" s="625"/>
      <c r="BR70" s="387" t="s">
        <v>2704</v>
      </c>
      <c r="BS70" s="386"/>
      <c r="BT70" s="114"/>
      <c r="BU70" s="317"/>
      <c r="BV70" s="623"/>
    </row>
    <row r="71" spans="1:74" x14ac:dyDescent="0.2">
      <c r="A71" s="459"/>
      <c r="B71" s="322">
        <v>0.71875</v>
      </c>
      <c r="C71" s="620"/>
      <c r="D71" s="317"/>
      <c r="E71" s="625"/>
      <c r="F71" s="625"/>
      <c r="G71" s="625"/>
      <c r="H71" s="625"/>
      <c r="I71" s="625"/>
      <c r="J71" s="625"/>
      <c r="K71" s="625"/>
      <c r="L71" s="625"/>
      <c r="M71" s="625"/>
      <c r="N71" s="625"/>
      <c r="O71" s="625"/>
      <c r="P71" s="625"/>
      <c r="Q71" s="625"/>
      <c r="R71" s="625"/>
      <c r="S71" s="625"/>
      <c r="T71" s="625"/>
      <c r="U71" s="625"/>
      <c r="V71" s="625"/>
      <c r="W71" s="625"/>
      <c r="X71" s="625"/>
      <c r="Y71" s="625"/>
      <c r="Z71" s="625"/>
      <c r="AA71" s="625"/>
      <c r="AB71" s="625"/>
      <c r="AC71" s="625"/>
      <c r="AD71" s="625"/>
      <c r="AE71" s="625"/>
      <c r="AF71" s="625"/>
      <c r="AG71" s="625"/>
      <c r="AH71" s="625"/>
      <c r="AI71" s="625"/>
      <c r="AJ71" s="625"/>
      <c r="AK71" s="625"/>
      <c r="AL71" s="625"/>
      <c r="AM71" s="625"/>
      <c r="AN71" s="625"/>
      <c r="AO71" s="437" t="s">
        <v>2706</v>
      </c>
      <c r="AP71" s="317"/>
      <c r="AQ71" s="446"/>
      <c r="AR71" s="317"/>
      <c r="AS71" s="597"/>
      <c r="AT71" s="432"/>
      <c r="AU71" s="317"/>
      <c r="AV71" s="625"/>
      <c r="AW71" s="404"/>
      <c r="AX71" s="620"/>
      <c r="AY71" s="317"/>
      <c r="AZ71" s="398" t="s">
        <v>2234</v>
      </c>
      <c r="BA71" s="317"/>
      <c r="BB71" s="401"/>
      <c r="BC71" s="317"/>
      <c r="BD71" s="620"/>
      <c r="BE71" s="317"/>
      <c r="BF71" s="620"/>
      <c r="BG71" s="426"/>
      <c r="BH71" s="625"/>
      <c r="BI71" s="620"/>
      <c r="BJ71" s="317"/>
      <c r="BK71" s="625"/>
      <c r="BL71" s="625"/>
      <c r="BM71" s="625"/>
      <c r="BN71" s="625"/>
      <c r="BO71" s="620"/>
      <c r="BP71" s="317"/>
      <c r="BQ71" s="625"/>
      <c r="BR71" s="402"/>
      <c r="BS71" s="386"/>
      <c r="BT71" s="385" t="s">
        <v>2707</v>
      </c>
      <c r="BU71" s="317"/>
      <c r="BV71" s="623"/>
    </row>
    <row r="72" spans="1:74" x14ac:dyDescent="0.2">
      <c r="A72" s="459"/>
      <c r="B72" s="322">
        <v>0.72916666666666663</v>
      </c>
      <c r="C72" s="405" t="s">
        <v>2252</v>
      </c>
      <c r="D72" s="317"/>
      <c r="E72" s="625"/>
      <c r="F72" s="625"/>
      <c r="G72" s="390" t="s">
        <v>2252</v>
      </c>
      <c r="H72" s="625"/>
      <c r="I72" s="625"/>
      <c r="J72" s="625"/>
      <c r="K72" s="625"/>
      <c r="L72" s="625"/>
      <c r="M72" s="625"/>
      <c r="N72" s="625"/>
      <c r="O72" s="625"/>
      <c r="P72" s="625"/>
      <c r="Q72" s="625"/>
      <c r="R72" s="625"/>
      <c r="S72" s="625"/>
      <c r="T72" s="625"/>
      <c r="U72" s="625"/>
      <c r="V72" s="625"/>
      <c r="W72" s="625"/>
      <c r="X72" s="625"/>
      <c r="Y72" s="625"/>
      <c r="Z72" s="625"/>
      <c r="AA72" s="625"/>
      <c r="AB72" s="625"/>
      <c r="AC72" s="625"/>
      <c r="AD72" s="625"/>
      <c r="AE72" s="625"/>
      <c r="AF72" s="625"/>
      <c r="AG72" s="625"/>
      <c r="AH72" s="625"/>
      <c r="AI72" s="625"/>
      <c r="AJ72" s="625"/>
      <c r="AK72" s="625"/>
      <c r="AL72" s="625"/>
      <c r="AM72" s="601" t="s">
        <v>2710</v>
      </c>
      <c r="AN72" s="625"/>
      <c r="AO72" s="438"/>
      <c r="AP72" s="317"/>
      <c r="AQ72" s="620"/>
      <c r="AR72" s="317"/>
      <c r="AS72" s="597"/>
      <c r="AT72" s="387" t="s">
        <v>2709</v>
      </c>
      <c r="AU72" s="317"/>
      <c r="AV72" s="625"/>
      <c r="AW72" s="404"/>
      <c r="AX72" s="620"/>
      <c r="AY72" s="317"/>
      <c r="AZ72" s="399"/>
      <c r="BA72" s="317"/>
      <c r="BB72" s="401"/>
      <c r="BC72" s="317"/>
      <c r="BD72" s="620"/>
      <c r="BE72" s="317"/>
      <c r="BF72" s="335" t="s">
        <v>2184</v>
      </c>
      <c r="BG72" s="426"/>
      <c r="BH72" s="625"/>
      <c r="BI72" s="620"/>
      <c r="BJ72" s="317"/>
      <c r="BK72" s="625"/>
      <c r="BL72" s="625"/>
      <c r="BM72" s="625"/>
      <c r="BN72" s="625"/>
      <c r="BO72" s="620"/>
      <c r="BP72" s="317"/>
      <c r="BQ72" s="625"/>
      <c r="BR72" s="402"/>
      <c r="BS72" s="114"/>
      <c r="BT72" s="386"/>
      <c r="BU72" s="317"/>
      <c r="BV72" s="623"/>
    </row>
    <row r="73" spans="1:74" x14ac:dyDescent="0.2">
      <c r="A73" s="459"/>
      <c r="B73" s="322">
        <v>0.73958333333333337</v>
      </c>
      <c r="C73" s="406"/>
      <c r="D73" s="317"/>
      <c r="E73" s="625"/>
      <c r="F73" s="625"/>
      <c r="G73" s="391"/>
      <c r="H73" s="625"/>
      <c r="I73" s="625"/>
      <c r="J73" s="625"/>
      <c r="K73" s="625"/>
      <c r="L73" s="625"/>
      <c r="M73" s="625"/>
      <c r="N73" s="625"/>
      <c r="O73" s="625"/>
      <c r="P73" s="625"/>
      <c r="Q73" s="625"/>
      <c r="R73" s="625"/>
      <c r="S73" s="625"/>
      <c r="T73" s="625"/>
      <c r="U73" s="625"/>
      <c r="V73" s="625"/>
      <c r="W73" s="625"/>
      <c r="X73" s="625"/>
      <c r="Y73" s="625"/>
      <c r="Z73" s="625"/>
      <c r="AA73" s="625"/>
      <c r="AB73" s="625"/>
      <c r="AC73" s="625"/>
      <c r="AD73" s="625"/>
      <c r="AE73" s="625"/>
      <c r="AF73" s="625"/>
      <c r="AG73" s="625"/>
      <c r="AH73" s="625"/>
      <c r="AI73" s="625"/>
      <c r="AJ73" s="625"/>
      <c r="AK73" s="625"/>
      <c r="AL73" s="625"/>
      <c r="AM73" s="602"/>
      <c r="AN73" s="625"/>
      <c r="AO73" s="438"/>
      <c r="AP73" s="317"/>
      <c r="AQ73" s="620"/>
      <c r="AR73" s="317"/>
      <c r="AS73" s="597"/>
      <c r="AT73" s="402"/>
      <c r="AU73" s="317"/>
      <c r="AV73" s="625"/>
      <c r="AW73" s="404"/>
      <c r="AX73" s="620"/>
      <c r="AY73" s="317"/>
      <c r="AZ73" s="399"/>
      <c r="BA73" s="317"/>
      <c r="BB73" s="401"/>
      <c r="BC73" s="317"/>
      <c r="BD73" s="331" t="s">
        <v>2184</v>
      </c>
      <c r="BE73" s="317"/>
      <c r="BF73" s="394" t="s">
        <v>2711</v>
      </c>
      <c r="BG73" s="426"/>
      <c r="BH73" s="625"/>
      <c r="BI73" s="620"/>
      <c r="BJ73" s="317"/>
      <c r="BK73" s="625"/>
      <c r="BL73" s="625"/>
      <c r="BM73" s="625"/>
      <c r="BN73" s="625"/>
      <c r="BO73" s="620"/>
      <c r="BP73" s="317"/>
      <c r="BQ73" s="625"/>
      <c r="BR73" s="620"/>
      <c r="BS73" s="114"/>
      <c r="BT73" s="386"/>
      <c r="BU73" s="317"/>
      <c r="BV73" s="623"/>
    </row>
    <row r="74" spans="1:74" x14ac:dyDescent="0.2">
      <c r="A74" s="459"/>
      <c r="B74" s="322">
        <v>0.75</v>
      </c>
      <c r="C74" s="405" t="s">
        <v>2237</v>
      </c>
      <c r="D74" s="317"/>
      <c r="E74" s="625"/>
      <c r="F74" s="625"/>
      <c r="G74" s="390" t="s">
        <v>2708</v>
      </c>
      <c r="H74" s="625"/>
      <c r="I74" s="625"/>
      <c r="J74" s="625"/>
      <c r="K74" s="625"/>
      <c r="L74" s="625"/>
      <c r="M74" s="625"/>
      <c r="N74" s="625"/>
      <c r="O74" s="625"/>
      <c r="P74" s="625"/>
      <c r="Q74" s="625"/>
      <c r="R74" s="625"/>
      <c r="S74" s="625"/>
      <c r="T74" s="625"/>
      <c r="U74" s="625"/>
      <c r="V74" s="625"/>
      <c r="W74" s="625"/>
      <c r="X74" s="625"/>
      <c r="Y74" s="625"/>
      <c r="Z74" s="625"/>
      <c r="AA74" s="625"/>
      <c r="AB74" s="625"/>
      <c r="AC74" s="625"/>
      <c r="AD74" s="625"/>
      <c r="AE74" s="625"/>
      <c r="AF74" s="625"/>
      <c r="AG74" s="625"/>
      <c r="AH74" s="625"/>
      <c r="AI74" s="625"/>
      <c r="AJ74" s="625"/>
      <c r="AK74" s="439" t="s">
        <v>2712</v>
      </c>
      <c r="AL74" s="625"/>
      <c r="AM74" s="602"/>
      <c r="AN74" s="625"/>
      <c r="AO74" s="438"/>
      <c r="AP74" s="317"/>
      <c r="AQ74" s="431" t="s">
        <v>2188</v>
      </c>
      <c r="AR74" s="317"/>
      <c r="AS74" s="625"/>
      <c r="AT74" s="402"/>
      <c r="AU74" s="317"/>
      <c r="AV74" s="625"/>
      <c r="AW74" s="404"/>
      <c r="AX74" s="398" t="s">
        <v>2714</v>
      </c>
      <c r="AY74" s="317"/>
      <c r="AZ74" s="620"/>
      <c r="BA74" s="317"/>
      <c r="BB74" s="620"/>
      <c r="BC74" s="317"/>
      <c r="BD74" s="400" t="s">
        <v>2697</v>
      </c>
      <c r="BE74" s="317"/>
      <c r="BF74" s="395"/>
      <c r="BG74" s="317"/>
      <c r="BH74" s="625"/>
      <c r="BI74" s="620"/>
      <c r="BJ74" s="317"/>
      <c r="BK74" s="403" t="s">
        <v>2713</v>
      </c>
      <c r="BL74" s="625"/>
      <c r="BM74" s="625"/>
      <c r="BN74" s="625"/>
      <c r="BO74" s="620"/>
      <c r="BP74" s="317"/>
      <c r="BQ74" s="625"/>
      <c r="BR74" s="620"/>
      <c r="BS74" s="114"/>
      <c r="BT74" s="114"/>
      <c r="BU74" s="317"/>
      <c r="BV74" s="623"/>
    </row>
    <row r="75" spans="1:74" x14ac:dyDescent="0.2">
      <c r="A75" s="459"/>
      <c r="B75" s="322">
        <v>0.76041666666666663</v>
      </c>
      <c r="C75" s="406"/>
      <c r="D75" s="317"/>
      <c r="E75" s="625"/>
      <c r="F75" s="625"/>
      <c r="G75" s="391"/>
      <c r="H75" s="625"/>
      <c r="I75" s="625"/>
      <c r="J75" s="625"/>
      <c r="K75" s="625"/>
      <c r="L75" s="625"/>
      <c r="M75" s="625"/>
      <c r="N75" s="625"/>
      <c r="O75" s="625"/>
      <c r="P75" s="625"/>
      <c r="Q75" s="625"/>
      <c r="R75" s="625"/>
      <c r="S75" s="625"/>
      <c r="T75" s="625"/>
      <c r="U75" s="625"/>
      <c r="V75" s="625"/>
      <c r="W75" s="625"/>
      <c r="X75" s="625"/>
      <c r="Y75" s="625"/>
      <c r="Z75" s="625"/>
      <c r="AA75" s="625"/>
      <c r="AB75" s="625"/>
      <c r="AC75" s="625"/>
      <c r="AD75" s="625"/>
      <c r="AE75" s="625"/>
      <c r="AF75" s="625"/>
      <c r="AG75" s="625"/>
      <c r="AH75" s="625"/>
      <c r="AI75" s="625"/>
      <c r="AJ75" s="625"/>
      <c r="AK75" s="440"/>
      <c r="AL75" s="625"/>
      <c r="AM75" s="602"/>
      <c r="AN75" s="625"/>
      <c r="AO75" s="438"/>
      <c r="AP75" s="317"/>
      <c r="AQ75" s="432"/>
      <c r="AR75" s="317"/>
      <c r="AS75" s="625"/>
      <c r="AT75" s="402"/>
      <c r="AU75" s="317"/>
      <c r="AV75" s="625"/>
      <c r="AW75" s="404"/>
      <c r="AX75" s="399"/>
      <c r="AY75" s="317"/>
      <c r="AZ75" s="620"/>
      <c r="BA75" s="317"/>
      <c r="BB75" s="620"/>
      <c r="BC75" s="317"/>
      <c r="BD75" s="401"/>
      <c r="BE75" s="317"/>
      <c r="BF75" s="395"/>
      <c r="BG75" s="317"/>
      <c r="BH75" s="625"/>
      <c r="BI75" s="620"/>
      <c r="BJ75" s="317"/>
      <c r="BK75" s="404"/>
      <c r="BL75" s="625"/>
      <c r="BM75" s="625"/>
      <c r="BN75" s="625"/>
      <c r="BO75" s="620"/>
      <c r="BP75" s="317"/>
      <c r="BQ75" s="625"/>
      <c r="BR75" s="620"/>
      <c r="BS75" s="114"/>
      <c r="BT75" s="114"/>
      <c r="BU75" s="317"/>
      <c r="BV75" s="623"/>
    </row>
    <row r="76" spans="1:74" x14ac:dyDescent="0.2">
      <c r="A76" s="459"/>
      <c r="B76" s="322">
        <v>0.77083333333333337</v>
      </c>
      <c r="C76" s="620"/>
      <c r="D76" s="317"/>
      <c r="E76" s="625"/>
      <c r="F76" s="625"/>
      <c r="G76" s="625"/>
      <c r="H76" s="625"/>
      <c r="I76" s="625"/>
      <c r="J76" s="625"/>
      <c r="K76" s="625"/>
      <c r="L76" s="625"/>
      <c r="M76" s="625"/>
      <c r="N76" s="625"/>
      <c r="O76" s="625"/>
      <c r="P76" s="625"/>
      <c r="Q76" s="625"/>
      <c r="R76" s="625"/>
      <c r="S76" s="625"/>
      <c r="T76" s="625"/>
      <c r="U76" s="625"/>
      <c r="V76" s="625"/>
      <c r="W76" s="625"/>
      <c r="X76" s="625"/>
      <c r="Y76" s="625"/>
      <c r="Z76" s="625"/>
      <c r="AA76" s="625"/>
      <c r="AB76" s="625"/>
      <c r="AC76" s="625"/>
      <c r="AD76" s="625"/>
      <c r="AE76" s="625"/>
      <c r="AF76" s="625"/>
      <c r="AG76" s="625"/>
      <c r="AH76" s="625"/>
      <c r="AI76" s="625"/>
      <c r="AJ76" s="625"/>
      <c r="AK76" s="625"/>
      <c r="AL76" s="625"/>
      <c r="AM76" s="602"/>
      <c r="AN76" s="625"/>
      <c r="AO76" s="438"/>
      <c r="AP76" s="317"/>
      <c r="AQ76" s="431" t="s">
        <v>2715</v>
      </c>
      <c r="AR76" s="317"/>
      <c r="AS76" s="625"/>
      <c r="AT76" s="402"/>
      <c r="AU76" s="317"/>
      <c r="AV76" s="625"/>
      <c r="AW76" s="439" t="s">
        <v>2719</v>
      </c>
      <c r="AX76" s="399"/>
      <c r="AY76" s="317"/>
      <c r="AZ76" s="620"/>
      <c r="BA76" s="317"/>
      <c r="BB76" s="331" t="s">
        <v>2184</v>
      </c>
      <c r="BC76" s="317"/>
      <c r="BD76" s="401"/>
      <c r="BE76" s="317"/>
      <c r="BF76" s="395"/>
      <c r="BG76" s="317"/>
      <c r="BH76" s="625"/>
      <c r="BI76" s="620"/>
      <c r="BJ76" s="317"/>
      <c r="BK76" s="404"/>
      <c r="BL76" s="625"/>
      <c r="BM76" s="625"/>
      <c r="BN76" s="625"/>
      <c r="BO76" s="620"/>
      <c r="BP76" s="317"/>
      <c r="BQ76" s="625"/>
      <c r="BR76" s="387" t="s">
        <v>2716</v>
      </c>
      <c r="BS76" s="385" t="s">
        <v>2285</v>
      </c>
      <c r="BT76" s="114"/>
      <c r="BU76" s="317"/>
      <c r="BV76" s="623"/>
    </row>
    <row r="77" spans="1:74" x14ac:dyDescent="0.2">
      <c r="A77" s="459"/>
      <c r="B77" s="322">
        <v>0.78125</v>
      </c>
      <c r="C77" s="620"/>
      <c r="D77" s="317"/>
      <c r="E77" s="625"/>
      <c r="F77" s="625"/>
      <c r="G77" s="625"/>
      <c r="H77" s="625"/>
      <c r="I77" s="625"/>
      <c r="J77" s="625"/>
      <c r="K77" s="625"/>
      <c r="L77" s="625"/>
      <c r="M77" s="625"/>
      <c r="N77" s="625"/>
      <c r="O77" s="625"/>
      <c r="P77" s="625"/>
      <c r="Q77" s="625"/>
      <c r="R77" s="625"/>
      <c r="S77" s="625"/>
      <c r="T77" s="625"/>
      <c r="U77" s="625"/>
      <c r="V77" s="625"/>
      <c r="W77" s="625"/>
      <c r="X77" s="625"/>
      <c r="Y77" s="625"/>
      <c r="Z77" s="625"/>
      <c r="AA77" s="625"/>
      <c r="AB77" s="625"/>
      <c r="AC77" s="625"/>
      <c r="AD77" s="625"/>
      <c r="AE77" s="625"/>
      <c r="AF77" s="625"/>
      <c r="AG77" s="625"/>
      <c r="AH77" s="625"/>
      <c r="AI77" s="625"/>
      <c r="AJ77" s="625"/>
      <c r="AK77" s="625"/>
      <c r="AL77" s="625"/>
      <c r="AM77" s="602"/>
      <c r="AN77" s="625"/>
      <c r="AO77" s="438"/>
      <c r="AP77" s="317"/>
      <c r="AQ77" s="432"/>
      <c r="AR77" s="317"/>
      <c r="AS77" s="625"/>
      <c r="AT77" s="402"/>
      <c r="AU77" s="317"/>
      <c r="AV77" s="625"/>
      <c r="AW77" s="440"/>
      <c r="AX77" s="399"/>
      <c r="AY77" s="317"/>
      <c r="AZ77" s="620"/>
      <c r="BA77" s="317"/>
      <c r="BB77" s="400" t="s">
        <v>2717</v>
      </c>
      <c r="BC77" s="317"/>
      <c r="BD77" s="401"/>
      <c r="BE77" s="317"/>
      <c r="BF77" s="395"/>
      <c r="BG77" s="317"/>
      <c r="BH77" s="625"/>
      <c r="BI77" s="620"/>
      <c r="BJ77" s="317"/>
      <c r="BK77" s="404"/>
      <c r="BL77" s="625"/>
      <c r="BM77" s="625"/>
      <c r="BN77" s="625"/>
      <c r="BO77" s="620"/>
      <c r="BP77" s="317"/>
      <c r="BQ77" s="625"/>
      <c r="BR77" s="402"/>
      <c r="BS77" s="386"/>
      <c r="BT77" s="114"/>
      <c r="BU77" s="317"/>
      <c r="BV77" s="623"/>
    </row>
    <row r="78" spans="1:74" x14ac:dyDescent="0.2">
      <c r="A78" s="459"/>
      <c r="B78" s="322">
        <v>0.79166666666666663</v>
      </c>
      <c r="C78" s="620"/>
      <c r="D78" s="317"/>
      <c r="E78" s="625"/>
      <c r="F78" s="625"/>
      <c r="G78" s="625"/>
      <c r="H78" s="625"/>
      <c r="I78" s="625"/>
      <c r="J78" s="625"/>
      <c r="K78" s="625"/>
      <c r="L78" s="625"/>
      <c r="M78" s="625"/>
      <c r="N78" s="625"/>
      <c r="O78" s="625"/>
      <c r="P78" s="625"/>
      <c r="Q78" s="625"/>
      <c r="R78" s="625"/>
      <c r="S78" s="625"/>
      <c r="T78" s="625"/>
      <c r="U78" s="625"/>
      <c r="V78" s="625"/>
      <c r="W78" s="625"/>
      <c r="X78" s="625"/>
      <c r="Y78" s="625"/>
      <c r="Z78" s="403" t="s">
        <v>2722</v>
      </c>
      <c r="AA78" s="625"/>
      <c r="AB78" s="625"/>
      <c r="AC78" s="625"/>
      <c r="AD78" s="625"/>
      <c r="AE78" s="625"/>
      <c r="AF78" s="625"/>
      <c r="AG78" s="625"/>
      <c r="AH78" s="625"/>
      <c r="AI78" s="625"/>
      <c r="AJ78" s="625"/>
      <c r="AK78" s="625"/>
      <c r="AL78" s="625"/>
      <c r="AM78" s="602"/>
      <c r="AN78" s="625"/>
      <c r="AO78" s="620"/>
      <c r="AP78" s="317"/>
      <c r="AQ78" s="432"/>
      <c r="AR78" s="317"/>
      <c r="AS78" s="596" t="s">
        <v>2720</v>
      </c>
      <c r="AT78" s="620"/>
      <c r="AU78" s="317"/>
      <c r="AV78" s="625"/>
      <c r="AW78" s="439" t="s">
        <v>2718</v>
      </c>
      <c r="AX78" s="399"/>
      <c r="AY78" s="315" t="s">
        <v>2184</v>
      </c>
      <c r="AZ78" s="620"/>
      <c r="BA78" s="317"/>
      <c r="BB78" s="401"/>
      <c r="BC78" s="317"/>
      <c r="BD78" s="620"/>
      <c r="BE78" s="317"/>
      <c r="BF78" s="395"/>
      <c r="BG78" s="425" t="s">
        <v>2724</v>
      </c>
      <c r="BH78" s="625"/>
      <c r="BI78" s="620"/>
      <c r="BJ78" s="317"/>
      <c r="BK78" s="625"/>
      <c r="BL78" s="625"/>
      <c r="BM78" s="625"/>
      <c r="BN78" s="625"/>
      <c r="BO78" s="620"/>
      <c r="BP78" s="317"/>
      <c r="BQ78" s="625"/>
      <c r="BR78" s="620"/>
      <c r="BS78" s="114"/>
      <c r="BT78" s="114"/>
      <c r="BU78" s="317"/>
      <c r="BV78" s="623"/>
    </row>
    <row r="79" spans="1:74" x14ac:dyDescent="0.2">
      <c r="A79" s="459"/>
      <c r="B79" s="322">
        <v>0.80208333333333337</v>
      </c>
      <c r="C79" s="620"/>
      <c r="D79" s="317"/>
      <c r="E79" s="625"/>
      <c r="F79" s="625"/>
      <c r="G79" s="625"/>
      <c r="H79" s="625"/>
      <c r="I79" s="625"/>
      <c r="J79" s="625"/>
      <c r="K79" s="625"/>
      <c r="L79" s="625"/>
      <c r="M79" s="625"/>
      <c r="N79" s="625"/>
      <c r="O79" s="625"/>
      <c r="P79" s="625"/>
      <c r="Q79" s="625"/>
      <c r="R79" s="625"/>
      <c r="S79" s="625"/>
      <c r="T79" s="625"/>
      <c r="U79" s="625"/>
      <c r="V79" s="625"/>
      <c r="W79" s="625"/>
      <c r="X79" s="625"/>
      <c r="Y79" s="625"/>
      <c r="Z79" s="404"/>
      <c r="AA79" s="625"/>
      <c r="AB79" s="625"/>
      <c r="AC79" s="625"/>
      <c r="AD79" s="625"/>
      <c r="AE79" s="625"/>
      <c r="AF79" s="625"/>
      <c r="AG79" s="625"/>
      <c r="AH79" s="625"/>
      <c r="AI79" s="625"/>
      <c r="AJ79" s="625"/>
      <c r="AK79" s="625"/>
      <c r="AL79" s="625"/>
      <c r="AM79" s="602"/>
      <c r="AN79" s="625"/>
      <c r="AO79" s="620"/>
      <c r="AP79" s="317"/>
      <c r="AQ79" s="432"/>
      <c r="AR79" s="317"/>
      <c r="AS79" s="597"/>
      <c r="AT79" s="620"/>
      <c r="AU79" s="317"/>
      <c r="AV79" s="625"/>
      <c r="AW79" s="440"/>
      <c r="AX79" s="620"/>
      <c r="AY79" s="429" t="s">
        <v>2721</v>
      </c>
      <c r="AZ79" s="620"/>
      <c r="BA79" s="317"/>
      <c r="BB79" s="401"/>
      <c r="BC79" s="317"/>
      <c r="BD79" s="620"/>
      <c r="BE79" s="317"/>
      <c r="BF79" s="395"/>
      <c r="BG79" s="426"/>
      <c r="BH79" s="625"/>
      <c r="BI79" s="620"/>
      <c r="BJ79" s="317"/>
      <c r="BK79" s="625"/>
      <c r="BL79" s="625"/>
      <c r="BM79" s="625"/>
      <c r="BN79" s="625"/>
      <c r="BO79" s="620"/>
      <c r="BP79" s="317"/>
      <c r="BQ79" s="625"/>
      <c r="BR79" s="620"/>
      <c r="BS79" s="114"/>
      <c r="BT79" s="114"/>
      <c r="BU79" s="317"/>
      <c r="BV79" s="623"/>
    </row>
    <row r="80" spans="1:74" x14ac:dyDescent="0.2">
      <c r="A80" s="459"/>
      <c r="B80" s="322">
        <v>0.8125</v>
      </c>
      <c r="C80" s="620"/>
      <c r="D80" s="317"/>
      <c r="E80" s="625"/>
      <c r="F80" s="625"/>
      <c r="G80" s="625"/>
      <c r="H80" s="625"/>
      <c r="I80" s="625"/>
      <c r="J80" s="625"/>
      <c r="K80" s="625"/>
      <c r="L80" s="625"/>
      <c r="M80" s="625"/>
      <c r="N80" s="625"/>
      <c r="O80" s="625"/>
      <c r="P80" s="625"/>
      <c r="Q80" s="625"/>
      <c r="R80" s="625"/>
      <c r="S80" s="625"/>
      <c r="T80" s="625"/>
      <c r="U80" s="625"/>
      <c r="V80" s="625"/>
      <c r="W80" s="625"/>
      <c r="X80" s="625"/>
      <c r="Y80" s="625"/>
      <c r="Z80" s="404"/>
      <c r="AA80" s="625"/>
      <c r="AB80" s="625"/>
      <c r="AC80" s="625"/>
      <c r="AD80" s="625"/>
      <c r="AE80" s="625"/>
      <c r="AF80" s="625"/>
      <c r="AG80" s="625"/>
      <c r="AH80" s="625"/>
      <c r="AI80" s="625"/>
      <c r="AJ80" s="625"/>
      <c r="AK80" s="625"/>
      <c r="AL80" s="625"/>
      <c r="AM80" s="625"/>
      <c r="AN80" s="625"/>
      <c r="AO80" s="411" t="s">
        <v>2189</v>
      </c>
      <c r="AP80" s="317"/>
      <c r="AQ80" s="432"/>
      <c r="AR80" s="317"/>
      <c r="AS80" s="597"/>
      <c r="AT80" s="359" t="s">
        <v>2184</v>
      </c>
      <c r="AU80" s="317"/>
      <c r="AV80" s="625"/>
      <c r="AW80" s="440"/>
      <c r="AX80" s="620"/>
      <c r="AY80" s="430"/>
      <c r="AZ80" s="620"/>
      <c r="BA80" s="317"/>
      <c r="BB80" s="401"/>
      <c r="BC80" s="317"/>
      <c r="BD80" s="620"/>
      <c r="BE80" s="317"/>
      <c r="BF80" s="620"/>
      <c r="BG80" s="425" t="s">
        <v>2723</v>
      </c>
      <c r="BH80" s="625"/>
      <c r="BI80" s="620"/>
      <c r="BJ80" s="317"/>
      <c r="BK80" s="625"/>
      <c r="BL80" s="625"/>
      <c r="BM80" s="625"/>
      <c r="BN80" s="625"/>
      <c r="BO80" s="620"/>
      <c r="BP80" s="317"/>
      <c r="BQ80" s="625"/>
      <c r="BR80" s="620"/>
      <c r="BS80" s="114"/>
      <c r="BT80" s="114"/>
      <c r="BU80" s="317"/>
      <c r="BV80" s="623"/>
    </row>
    <row r="81" spans="1:74" x14ac:dyDescent="0.2">
      <c r="A81" s="459"/>
      <c r="B81" s="322">
        <v>0.82291666666666663</v>
      </c>
      <c r="C81" s="620"/>
      <c r="D81" s="317"/>
      <c r="E81" s="625"/>
      <c r="F81" s="625"/>
      <c r="G81" s="625"/>
      <c r="H81" s="625"/>
      <c r="I81" s="625"/>
      <c r="J81" s="625"/>
      <c r="K81" s="625"/>
      <c r="L81" s="625"/>
      <c r="M81" s="625"/>
      <c r="N81" s="625"/>
      <c r="O81" s="625"/>
      <c r="P81" s="625"/>
      <c r="Q81" s="625"/>
      <c r="R81" s="625"/>
      <c r="S81" s="625"/>
      <c r="T81" s="625"/>
      <c r="U81" s="625"/>
      <c r="V81" s="625"/>
      <c r="W81" s="625"/>
      <c r="X81" s="625"/>
      <c r="Y81" s="625"/>
      <c r="Z81" s="404"/>
      <c r="AA81" s="625"/>
      <c r="AB81" s="625"/>
      <c r="AC81" s="625"/>
      <c r="AD81" s="625"/>
      <c r="AE81" s="625"/>
      <c r="AF81" s="625"/>
      <c r="AG81" s="625"/>
      <c r="AH81" s="625"/>
      <c r="AI81" s="625"/>
      <c r="AJ81" s="625"/>
      <c r="AK81" s="625"/>
      <c r="AL81" s="625"/>
      <c r="AM81" s="625"/>
      <c r="AN81" s="625"/>
      <c r="AO81" s="412"/>
      <c r="AP81" s="317"/>
      <c r="AQ81" s="432"/>
      <c r="AR81" s="317"/>
      <c r="AS81" s="597"/>
      <c r="AT81" s="431" t="s">
        <v>2725</v>
      </c>
      <c r="AU81" s="317"/>
      <c r="AV81" s="625"/>
      <c r="AW81" s="440"/>
      <c r="AX81" s="620"/>
      <c r="AY81" s="430"/>
      <c r="AZ81" s="620"/>
      <c r="BA81" s="317"/>
      <c r="BB81" s="401"/>
      <c r="BC81" s="317"/>
      <c r="BD81" s="620"/>
      <c r="BE81" s="317"/>
      <c r="BF81" s="620"/>
      <c r="BG81" s="426"/>
      <c r="BH81" s="625"/>
      <c r="BI81" s="620"/>
      <c r="BJ81" s="317"/>
      <c r="BK81" s="625"/>
      <c r="BL81" s="625"/>
      <c r="BM81" s="625"/>
      <c r="BN81" s="625"/>
      <c r="BO81" s="620"/>
      <c r="BP81" s="317"/>
      <c r="BQ81" s="625"/>
      <c r="BR81" s="620"/>
      <c r="BS81" s="114"/>
      <c r="BT81" s="114"/>
      <c r="BU81" s="317"/>
      <c r="BV81" s="623"/>
    </row>
    <row r="82" spans="1:74" x14ac:dyDescent="0.2">
      <c r="A82" s="459"/>
      <c r="B82" s="322">
        <v>0.83333333333333337</v>
      </c>
      <c r="C82" s="620"/>
      <c r="D82" s="317"/>
      <c r="E82" s="625"/>
      <c r="F82" s="625"/>
      <c r="G82" s="625"/>
      <c r="H82" s="625"/>
      <c r="I82" s="625"/>
      <c r="J82" s="625"/>
      <c r="K82" s="625"/>
      <c r="L82" s="625"/>
      <c r="M82" s="625"/>
      <c r="N82" s="625"/>
      <c r="O82" s="625"/>
      <c r="P82" s="625"/>
      <c r="Q82" s="625"/>
      <c r="R82" s="625"/>
      <c r="S82" s="625"/>
      <c r="T82" s="625"/>
      <c r="U82" s="625"/>
      <c r="V82" s="625"/>
      <c r="W82" s="625"/>
      <c r="X82" s="625"/>
      <c r="Y82" s="625"/>
      <c r="Z82" s="404"/>
      <c r="AA82" s="403" t="s">
        <v>2730</v>
      </c>
      <c r="AB82" s="625"/>
      <c r="AC82" s="625"/>
      <c r="AD82" s="625"/>
      <c r="AE82" s="625"/>
      <c r="AF82" s="625"/>
      <c r="AG82" s="625"/>
      <c r="AH82" s="625"/>
      <c r="AI82" s="625"/>
      <c r="AJ82" s="625"/>
      <c r="AK82" s="625"/>
      <c r="AL82" s="625"/>
      <c r="AM82" s="595" t="s">
        <v>2184</v>
      </c>
      <c r="AN82" s="625"/>
      <c r="AO82" s="411" t="s">
        <v>2726</v>
      </c>
      <c r="AP82" s="317"/>
      <c r="AQ82" s="432"/>
      <c r="AR82" s="317"/>
      <c r="AS82" s="597"/>
      <c r="AT82" s="432"/>
      <c r="AU82" s="317"/>
      <c r="AV82" s="625"/>
      <c r="AW82" s="440"/>
      <c r="AX82" s="620"/>
      <c r="AY82" s="430"/>
      <c r="AZ82" s="620"/>
      <c r="BA82" s="317"/>
      <c r="BB82" s="620"/>
      <c r="BC82" s="317"/>
      <c r="BD82" s="400" t="s">
        <v>2626</v>
      </c>
      <c r="BE82" s="317"/>
      <c r="BF82" s="620"/>
      <c r="BG82" s="426"/>
      <c r="BH82" s="625"/>
      <c r="BI82" s="620"/>
      <c r="BJ82" s="317"/>
      <c r="BK82" s="625"/>
      <c r="BL82" s="625"/>
      <c r="BM82" s="625"/>
      <c r="BN82" s="625"/>
      <c r="BO82" s="620"/>
      <c r="BP82" s="317"/>
      <c r="BQ82" s="625"/>
      <c r="BR82" s="387" t="s">
        <v>2727</v>
      </c>
      <c r="BS82" s="385" t="s">
        <v>2729</v>
      </c>
      <c r="BT82" s="114"/>
      <c r="BU82" s="317"/>
      <c r="BV82" s="623"/>
    </row>
    <row r="83" spans="1:74" x14ac:dyDescent="0.2">
      <c r="A83" s="459"/>
      <c r="B83" s="322">
        <v>0.84375</v>
      </c>
      <c r="C83" s="620"/>
      <c r="D83" s="317"/>
      <c r="E83" s="625"/>
      <c r="F83" s="625"/>
      <c r="G83" s="625"/>
      <c r="H83" s="625"/>
      <c r="I83" s="625"/>
      <c r="J83" s="625"/>
      <c r="K83" s="625"/>
      <c r="L83" s="625"/>
      <c r="M83" s="625"/>
      <c r="N83" s="625"/>
      <c r="O83" s="625"/>
      <c r="P83" s="625"/>
      <c r="Q83" s="625"/>
      <c r="R83" s="625"/>
      <c r="S83" s="625"/>
      <c r="T83" s="625"/>
      <c r="U83" s="625"/>
      <c r="V83" s="625"/>
      <c r="W83" s="625"/>
      <c r="X83" s="625"/>
      <c r="Y83" s="625"/>
      <c r="Z83" s="404"/>
      <c r="AA83" s="404"/>
      <c r="AB83" s="625"/>
      <c r="AC83" s="625"/>
      <c r="AD83" s="625"/>
      <c r="AE83" s="625"/>
      <c r="AF83" s="625"/>
      <c r="AG83" s="625"/>
      <c r="AH83" s="625"/>
      <c r="AI83" s="625"/>
      <c r="AJ83" s="625"/>
      <c r="AK83" s="625"/>
      <c r="AL83" s="625"/>
      <c r="AM83" s="596" t="s">
        <v>2728</v>
      </c>
      <c r="AN83" s="625"/>
      <c r="AO83" s="412"/>
      <c r="AP83" s="317"/>
      <c r="AQ83" s="432"/>
      <c r="AR83" s="317"/>
      <c r="AS83" s="356" t="s">
        <v>2184</v>
      </c>
      <c r="AT83" s="432"/>
      <c r="AU83" s="317"/>
      <c r="AV83" s="625"/>
      <c r="AW83" s="440"/>
      <c r="AX83" s="398" t="s">
        <v>2700</v>
      </c>
      <c r="AY83" s="317"/>
      <c r="AZ83" s="620"/>
      <c r="BA83" s="317"/>
      <c r="BB83" s="620"/>
      <c r="BC83" s="317"/>
      <c r="BD83" s="401"/>
      <c r="BE83" s="317"/>
      <c r="BF83" s="620"/>
      <c r="BG83" s="426"/>
      <c r="BH83" s="625"/>
      <c r="BI83" s="620"/>
      <c r="BJ83" s="317"/>
      <c r="BK83" s="625"/>
      <c r="BL83" s="625"/>
      <c r="BM83" s="625"/>
      <c r="BN83" s="625"/>
      <c r="BO83" s="620"/>
      <c r="BP83" s="317"/>
      <c r="BQ83" s="625"/>
      <c r="BR83" s="402"/>
      <c r="BS83" s="386"/>
      <c r="BT83" s="114"/>
      <c r="BU83" s="317"/>
      <c r="BV83" s="623"/>
    </row>
    <row r="84" spans="1:74" x14ac:dyDescent="0.2">
      <c r="A84" s="459"/>
      <c r="B84" s="322">
        <v>0.85416666666666663</v>
      </c>
      <c r="C84" s="620"/>
      <c r="D84" s="317"/>
      <c r="E84" s="625"/>
      <c r="F84" s="625"/>
      <c r="G84" s="625"/>
      <c r="H84" s="625"/>
      <c r="I84" s="625"/>
      <c r="J84" s="625"/>
      <c r="K84" s="625"/>
      <c r="L84" s="625"/>
      <c r="M84" s="625"/>
      <c r="N84" s="625"/>
      <c r="O84" s="625"/>
      <c r="P84" s="625"/>
      <c r="Q84" s="625"/>
      <c r="R84" s="625"/>
      <c r="S84" s="625"/>
      <c r="T84" s="625"/>
      <c r="U84" s="625"/>
      <c r="V84" s="625"/>
      <c r="W84" s="625"/>
      <c r="X84" s="625"/>
      <c r="Y84" s="625"/>
      <c r="Z84" s="625"/>
      <c r="AA84" s="404"/>
      <c r="AB84" s="625"/>
      <c r="AC84" s="625"/>
      <c r="AD84" s="625"/>
      <c r="AE84" s="625"/>
      <c r="AF84" s="625"/>
      <c r="AG84" s="625"/>
      <c r="AH84" s="625"/>
      <c r="AI84" s="625"/>
      <c r="AJ84" s="625"/>
      <c r="AK84" s="625"/>
      <c r="AL84" s="625"/>
      <c r="AM84" s="597"/>
      <c r="AN84" s="625"/>
      <c r="AO84" s="412"/>
      <c r="AP84" s="317"/>
      <c r="AQ84" s="432"/>
      <c r="AR84" s="317"/>
      <c r="AS84" s="439" t="s">
        <v>2731</v>
      </c>
      <c r="AT84" s="432"/>
      <c r="AU84" s="317"/>
      <c r="AV84" s="625"/>
      <c r="AW84" s="625"/>
      <c r="AX84" s="399"/>
      <c r="AY84" s="317"/>
      <c r="AZ84" s="620"/>
      <c r="BA84" s="317"/>
      <c r="BB84" s="620"/>
      <c r="BC84" s="317"/>
      <c r="BD84" s="401"/>
      <c r="BE84" s="317"/>
      <c r="BF84" s="620"/>
      <c r="BG84" s="426"/>
      <c r="BH84" s="338" t="s">
        <v>2184</v>
      </c>
      <c r="BI84" s="620"/>
      <c r="BJ84" s="317"/>
      <c r="BK84" s="625"/>
      <c r="BL84" s="625"/>
      <c r="BM84" s="625"/>
      <c r="BN84" s="625"/>
      <c r="BO84" s="620"/>
      <c r="BP84" s="317"/>
      <c r="BQ84" s="625"/>
      <c r="BR84" s="402"/>
      <c r="BS84" s="386"/>
      <c r="BT84" s="114"/>
      <c r="BU84" s="317"/>
      <c r="BV84" s="623"/>
    </row>
    <row r="85" spans="1:74" x14ac:dyDescent="0.2">
      <c r="A85" s="459"/>
      <c r="B85" s="322">
        <v>0.86458333333333337</v>
      </c>
      <c r="C85" s="620"/>
      <c r="D85" s="317"/>
      <c r="E85" s="625"/>
      <c r="F85" s="625"/>
      <c r="G85" s="625"/>
      <c r="H85" s="625"/>
      <c r="I85" s="625"/>
      <c r="J85" s="625"/>
      <c r="K85" s="625"/>
      <c r="L85" s="625"/>
      <c r="M85" s="625"/>
      <c r="N85" s="625"/>
      <c r="O85" s="625"/>
      <c r="P85" s="625"/>
      <c r="Q85" s="625"/>
      <c r="R85" s="625"/>
      <c r="S85" s="625"/>
      <c r="T85" s="625"/>
      <c r="U85" s="625"/>
      <c r="V85" s="625"/>
      <c r="W85" s="625"/>
      <c r="X85" s="625"/>
      <c r="Y85" s="625"/>
      <c r="Z85" s="625"/>
      <c r="AA85" s="404"/>
      <c r="AB85" s="625"/>
      <c r="AC85" s="625"/>
      <c r="AD85" s="625"/>
      <c r="AE85" s="625"/>
      <c r="AF85" s="625"/>
      <c r="AG85" s="625"/>
      <c r="AH85" s="625"/>
      <c r="AI85" s="625"/>
      <c r="AJ85" s="625"/>
      <c r="AK85" s="625"/>
      <c r="AL85" s="625"/>
      <c r="AM85" s="597"/>
      <c r="AN85" s="625"/>
      <c r="AO85" s="412"/>
      <c r="AP85" s="348" t="s">
        <v>2184</v>
      </c>
      <c r="AQ85" s="432"/>
      <c r="AR85" s="317"/>
      <c r="AS85" s="440"/>
      <c r="AT85" s="620"/>
      <c r="AU85" s="317"/>
      <c r="AV85" s="625"/>
      <c r="AW85" s="625"/>
      <c r="AX85" s="399"/>
      <c r="AY85" s="317"/>
      <c r="AZ85" s="620"/>
      <c r="BA85" s="317"/>
      <c r="BB85" s="400" t="s">
        <v>2733</v>
      </c>
      <c r="BC85" s="317"/>
      <c r="BD85" s="620"/>
      <c r="BE85" s="317"/>
      <c r="BF85" s="620"/>
      <c r="BG85" s="426"/>
      <c r="BH85" s="415" t="s">
        <v>2732</v>
      </c>
      <c r="BI85" s="620"/>
      <c r="BJ85" s="317"/>
      <c r="BK85" s="625"/>
      <c r="BL85" s="625"/>
      <c r="BM85" s="625"/>
      <c r="BN85" s="625"/>
      <c r="BO85" s="620"/>
      <c r="BP85" s="317"/>
      <c r="BQ85" s="625"/>
      <c r="BR85" s="325" t="s">
        <v>898</v>
      </c>
      <c r="BS85" s="386"/>
      <c r="BT85" s="114"/>
      <c r="BU85" s="317"/>
      <c r="BV85" s="623"/>
    </row>
    <row r="86" spans="1:74" x14ac:dyDescent="0.2">
      <c r="A86" s="459"/>
      <c r="B86" s="322">
        <v>0.875</v>
      </c>
      <c r="C86" s="620"/>
      <c r="D86" s="317"/>
      <c r="E86" s="625"/>
      <c r="F86" s="625"/>
      <c r="G86" s="625"/>
      <c r="H86" s="625"/>
      <c r="I86" s="625"/>
      <c r="J86" s="625"/>
      <c r="K86" s="625"/>
      <c r="L86" s="625"/>
      <c r="M86" s="625"/>
      <c r="N86" s="625"/>
      <c r="O86" s="625"/>
      <c r="P86" s="625"/>
      <c r="Q86" s="625"/>
      <c r="R86" s="625"/>
      <c r="S86" s="625"/>
      <c r="T86" s="625"/>
      <c r="U86" s="625"/>
      <c r="V86" s="625"/>
      <c r="W86" s="625"/>
      <c r="X86" s="625"/>
      <c r="Y86" s="625"/>
      <c r="Z86" s="625"/>
      <c r="AA86" s="404"/>
      <c r="AB86" s="625"/>
      <c r="AC86" s="625"/>
      <c r="AD86" s="625"/>
      <c r="AE86" s="625"/>
      <c r="AF86" s="625"/>
      <c r="AG86" s="625"/>
      <c r="AH86" s="625"/>
      <c r="AI86" s="625"/>
      <c r="AJ86" s="625"/>
      <c r="AK86" s="625"/>
      <c r="AL86" s="625"/>
      <c r="AM86" s="356" t="s">
        <v>2184</v>
      </c>
      <c r="AN86" s="625"/>
      <c r="AO86" s="620"/>
      <c r="AP86" s="396" t="s">
        <v>2191</v>
      </c>
      <c r="AQ86" s="432"/>
      <c r="AR86" s="317"/>
      <c r="AS86" s="440"/>
      <c r="AT86" s="620"/>
      <c r="AU86" s="317"/>
      <c r="AV86" s="625"/>
      <c r="AW86" s="625"/>
      <c r="AX86" s="399"/>
      <c r="AY86" s="315" t="s">
        <v>2184</v>
      </c>
      <c r="AZ86" s="421" t="s">
        <v>2194</v>
      </c>
      <c r="BA86" s="317"/>
      <c r="BB86" s="401"/>
      <c r="BC86" s="317"/>
      <c r="BD86" s="620"/>
      <c r="BE86" s="317"/>
      <c r="BF86" s="620"/>
      <c r="BG86" s="426"/>
      <c r="BH86" s="416"/>
      <c r="BI86" s="620"/>
      <c r="BJ86" s="317"/>
      <c r="BK86" s="625"/>
      <c r="BL86" s="625"/>
      <c r="BM86" s="625"/>
      <c r="BN86" s="625"/>
      <c r="BO86" s="620"/>
      <c r="BP86" s="317"/>
      <c r="BQ86" s="625"/>
      <c r="BR86" s="387" t="s">
        <v>2734</v>
      </c>
      <c r="BS86" s="386"/>
      <c r="BT86" s="114"/>
      <c r="BU86" s="317"/>
      <c r="BV86" s="623"/>
    </row>
    <row r="87" spans="1:74" x14ac:dyDescent="0.2">
      <c r="A87" s="459"/>
      <c r="B87" s="322">
        <v>0.88541666666666663</v>
      </c>
      <c r="C87" s="620"/>
      <c r="D87" s="317"/>
      <c r="E87" s="625"/>
      <c r="F87" s="625"/>
      <c r="G87" s="625"/>
      <c r="H87" s="625"/>
      <c r="I87" s="625"/>
      <c r="J87" s="625"/>
      <c r="K87" s="625"/>
      <c r="L87" s="625"/>
      <c r="M87" s="625"/>
      <c r="N87" s="625"/>
      <c r="O87" s="625"/>
      <c r="P87" s="625"/>
      <c r="Q87" s="625"/>
      <c r="R87" s="625"/>
      <c r="S87" s="625"/>
      <c r="T87" s="625"/>
      <c r="U87" s="625"/>
      <c r="V87" s="625"/>
      <c r="W87" s="625"/>
      <c r="X87" s="625"/>
      <c r="Y87" s="625"/>
      <c r="Z87" s="625"/>
      <c r="AA87" s="404"/>
      <c r="AB87" s="625"/>
      <c r="AC87" s="625"/>
      <c r="AD87" s="625"/>
      <c r="AE87" s="625"/>
      <c r="AF87" s="625"/>
      <c r="AG87" s="625"/>
      <c r="AH87" s="625"/>
      <c r="AI87" s="625"/>
      <c r="AJ87" s="625"/>
      <c r="AK87" s="625"/>
      <c r="AL87" s="625"/>
      <c r="AM87" s="439" t="s">
        <v>2735</v>
      </c>
      <c r="AN87" s="625"/>
      <c r="AO87" s="620"/>
      <c r="AP87" s="397"/>
      <c r="AQ87" s="432"/>
      <c r="AR87" s="317"/>
      <c r="AS87" s="440"/>
      <c r="AT87" s="431" t="s">
        <v>2740</v>
      </c>
      <c r="AU87" s="317"/>
      <c r="AV87" s="625"/>
      <c r="AW87" s="625"/>
      <c r="AX87" s="620"/>
      <c r="AY87" s="429" t="s">
        <v>2721</v>
      </c>
      <c r="AZ87" s="422"/>
      <c r="BA87" s="317"/>
      <c r="BB87" s="401"/>
      <c r="BC87" s="317"/>
      <c r="BD87" s="620"/>
      <c r="BE87" s="317"/>
      <c r="BF87" s="335" t="s">
        <v>2184</v>
      </c>
      <c r="BG87" s="317"/>
      <c r="BH87" s="416"/>
      <c r="BI87" s="620"/>
      <c r="BJ87" s="317"/>
      <c r="BK87" s="625"/>
      <c r="BL87" s="625"/>
      <c r="BM87" s="625"/>
      <c r="BN87" s="625"/>
      <c r="BO87" s="620"/>
      <c r="BP87" s="317"/>
      <c r="BQ87" s="625"/>
      <c r="BR87" s="402"/>
      <c r="BS87" s="386"/>
      <c r="BT87" s="385" t="s">
        <v>2737</v>
      </c>
      <c r="BU87" s="317"/>
      <c r="BV87" s="623"/>
    </row>
    <row r="88" spans="1:74" x14ac:dyDescent="0.2">
      <c r="A88" s="459"/>
      <c r="B88" s="322">
        <v>0.89583333333333337</v>
      </c>
      <c r="C88" s="620"/>
      <c r="D88" s="317"/>
      <c r="E88" s="413" t="s">
        <v>2190</v>
      </c>
      <c r="F88" s="417" t="s">
        <v>2190</v>
      </c>
      <c r="G88" s="625"/>
      <c r="H88" s="625"/>
      <c r="I88" s="625"/>
      <c r="J88" s="625"/>
      <c r="K88" s="625"/>
      <c r="L88" s="625"/>
      <c r="M88" s="625"/>
      <c r="N88" s="625"/>
      <c r="O88" s="625"/>
      <c r="P88" s="625"/>
      <c r="Q88" s="625"/>
      <c r="R88" s="625"/>
      <c r="S88" s="625"/>
      <c r="T88" s="625"/>
      <c r="U88" s="625"/>
      <c r="V88" s="625"/>
      <c r="W88" s="625"/>
      <c r="X88" s="625"/>
      <c r="Y88" s="625"/>
      <c r="Z88" s="625"/>
      <c r="AA88" s="404"/>
      <c r="AB88" s="625"/>
      <c r="AC88" s="625"/>
      <c r="AD88" s="625"/>
      <c r="AE88" s="625"/>
      <c r="AF88" s="625"/>
      <c r="AG88" s="625"/>
      <c r="AH88" s="625"/>
      <c r="AI88" s="625"/>
      <c r="AJ88" s="625"/>
      <c r="AK88" s="625"/>
      <c r="AL88" s="625"/>
      <c r="AM88" s="440"/>
      <c r="AN88" s="625"/>
      <c r="AO88" s="411" t="s">
        <v>2742</v>
      </c>
      <c r="AP88" s="317"/>
      <c r="AQ88" s="620"/>
      <c r="AR88" s="317"/>
      <c r="AS88" s="440"/>
      <c r="AT88" s="432"/>
      <c r="AU88" s="317"/>
      <c r="AV88" s="625"/>
      <c r="AW88" s="403" t="s">
        <v>2741</v>
      </c>
      <c r="AX88" s="620"/>
      <c r="AY88" s="430"/>
      <c r="AZ88" s="422"/>
      <c r="BA88" s="317"/>
      <c r="BB88" s="401"/>
      <c r="BC88" s="317"/>
      <c r="BD88" s="331" t="s">
        <v>2184</v>
      </c>
      <c r="BE88" s="317"/>
      <c r="BF88" s="394" t="s">
        <v>2738</v>
      </c>
      <c r="BG88" s="317"/>
      <c r="BH88" s="415" t="s">
        <v>2744</v>
      </c>
      <c r="BI88" s="620"/>
      <c r="BJ88" s="317"/>
      <c r="BK88" s="625"/>
      <c r="BL88" s="625"/>
      <c r="BM88" s="625"/>
      <c r="BN88" s="625"/>
      <c r="BO88" s="620"/>
      <c r="BP88" s="317"/>
      <c r="BQ88" s="625"/>
      <c r="BR88" s="620"/>
      <c r="BS88" s="114"/>
      <c r="BT88" s="386"/>
      <c r="BU88" s="317"/>
      <c r="BV88" s="623"/>
    </row>
    <row r="89" spans="1:74" x14ac:dyDescent="0.2">
      <c r="A89" s="459"/>
      <c r="B89" s="322">
        <v>0.90625</v>
      </c>
      <c r="C89" s="620"/>
      <c r="D89" s="317"/>
      <c r="E89" s="414"/>
      <c r="F89" s="418"/>
      <c r="G89" s="625"/>
      <c r="H89" s="625"/>
      <c r="I89" s="625"/>
      <c r="J89" s="625"/>
      <c r="K89" s="625"/>
      <c r="L89" s="625"/>
      <c r="M89" s="625"/>
      <c r="N89" s="625"/>
      <c r="O89" s="625"/>
      <c r="P89" s="625"/>
      <c r="Q89" s="625"/>
      <c r="R89" s="625"/>
      <c r="S89" s="625"/>
      <c r="T89" s="625"/>
      <c r="U89" s="625"/>
      <c r="V89" s="625"/>
      <c r="W89" s="625"/>
      <c r="X89" s="625"/>
      <c r="Y89" s="625"/>
      <c r="Z89" s="625"/>
      <c r="AA89" s="404"/>
      <c r="AB89" s="625"/>
      <c r="AC89" s="625"/>
      <c r="AD89" s="625"/>
      <c r="AE89" s="625"/>
      <c r="AF89" s="625"/>
      <c r="AG89" s="625"/>
      <c r="AH89" s="625"/>
      <c r="AI89" s="625"/>
      <c r="AJ89" s="625"/>
      <c r="AK89" s="625"/>
      <c r="AL89" s="625"/>
      <c r="AM89" s="440"/>
      <c r="AN89" s="625"/>
      <c r="AO89" s="412"/>
      <c r="AP89" s="317"/>
      <c r="AQ89" s="620"/>
      <c r="AR89" s="317"/>
      <c r="AS89" s="440"/>
      <c r="AT89" s="431" t="s">
        <v>2739</v>
      </c>
      <c r="AU89" s="317"/>
      <c r="AV89" s="625"/>
      <c r="AW89" s="404"/>
      <c r="AX89" s="620"/>
      <c r="AY89" s="430"/>
      <c r="AZ89" s="422"/>
      <c r="BA89" s="317"/>
      <c r="BB89" s="401"/>
      <c r="BC89" s="317"/>
      <c r="BD89" s="331" t="s">
        <v>2241</v>
      </c>
      <c r="BE89" s="317"/>
      <c r="BF89" s="395"/>
      <c r="BG89" s="317"/>
      <c r="BH89" s="416"/>
      <c r="BI89" s="620"/>
      <c r="BJ89" s="317"/>
      <c r="BK89" s="625"/>
      <c r="BL89" s="625"/>
      <c r="BM89" s="625"/>
      <c r="BN89" s="625"/>
      <c r="BO89" s="620"/>
      <c r="BP89" s="317"/>
      <c r="BQ89" s="625"/>
      <c r="BR89" s="620"/>
      <c r="BS89" s="114"/>
      <c r="BT89" s="386"/>
      <c r="BU89" s="317"/>
      <c r="BV89" s="623"/>
    </row>
    <row r="90" spans="1:74" x14ac:dyDescent="0.2">
      <c r="A90" s="459"/>
      <c r="B90" s="322">
        <v>0.91666666666666663</v>
      </c>
      <c r="C90" s="620"/>
      <c r="D90" s="317"/>
      <c r="E90" s="413" t="s">
        <v>2238</v>
      </c>
      <c r="F90" s="417" t="s">
        <v>2743</v>
      </c>
      <c r="G90" s="625"/>
      <c r="H90" s="625"/>
      <c r="I90" s="625"/>
      <c r="J90" s="625"/>
      <c r="K90" s="625"/>
      <c r="L90" s="625"/>
      <c r="M90" s="625"/>
      <c r="N90" s="625"/>
      <c r="O90" s="625"/>
      <c r="P90" s="625"/>
      <c r="Q90" s="625"/>
      <c r="R90" s="625"/>
      <c r="S90" s="625"/>
      <c r="T90" s="625"/>
      <c r="U90" s="625"/>
      <c r="V90" s="625"/>
      <c r="W90" s="625"/>
      <c r="X90" s="625"/>
      <c r="Y90" s="625"/>
      <c r="Z90" s="625"/>
      <c r="AA90" s="404"/>
      <c r="AB90" s="625"/>
      <c r="AC90" s="625"/>
      <c r="AD90" s="625"/>
      <c r="AE90" s="625"/>
      <c r="AF90" s="625"/>
      <c r="AG90" s="625"/>
      <c r="AH90" s="625"/>
      <c r="AI90" s="625"/>
      <c r="AJ90" s="625"/>
      <c r="AK90" s="625"/>
      <c r="AL90" s="625"/>
      <c r="AM90" s="625"/>
      <c r="AN90" s="625"/>
      <c r="AO90" s="412"/>
      <c r="AP90" s="317"/>
      <c r="AQ90" s="620"/>
      <c r="AR90" s="317"/>
      <c r="AS90" s="403" t="s">
        <v>2745</v>
      </c>
      <c r="AT90" s="432"/>
      <c r="AU90" s="317"/>
      <c r="AV90" s="625"/>
      <c r="AW90" s="596" t="s">
        <v>2239</v>
      </c>
      <c r="AX90" s="332" t="s">
        <v>2184</v>
      </c>
      <c r="AY90" s="430"/>
      <c r="AZ90" s="421" t="s">
        <v>2736</v>
      </c>
      <c r="BA90" s="317"/>
      <c r="BB90" s="620"/>
      <c r="BC90" s="317"/>
      <c r="BD90" s="607" t="s">
        <v>2746</v>
      </c>
      <c r="BE90" s="317"/>
      <c r="BF90" s="395"/>
      <c r="BG90" s="317"/>
      <c r="BH90" s="416"/>
      <c r="BI90" s="620"/>
      <c r="BJ90" s="317"/>
      <c r="BK90" s="625"/>
      <c r="BL90" s="625"/>
      <c r="BM90" s="625"/>
      <c r="BN90" s="625"/>
      <c r="BO90" s="620"/>
      <c r="BP90" s="317"/>
      <c r="BQ90" s="625"/>
      <c r="BR90" s="620"/>
      <c r="BS90" s="114"/>
      <c r="BT90" s="114"/>
      <c r="BU90" s="317"/>
      <c r="BV90" s="623"/>
    </row>
    <row r="91" spans="1:74" x14ac:dyDescent="0.2">
      <c r="A91" s="459"/>
      <c r="B91" s="322">
        <v>0.92708333333333337</v>
      </c>
      <c r="C91" s="620"/>
      <c r="D91" s="317"/>
      <c r="E91" s="414"/>
      <c r="F91" s="418"/>
      <c r="G91" s="625"/>
      <c r="H91" s="625"/>
      <c r="I91" s="625"/>
      <c r="J91" s="625"/>
      <c r="K91" s="625"/>
      <c r="L91" s="625"/>
      <c r="M91" s="625"/>
      <c r="N91" s="625"/>
      <c r="O91" s="625"/>
      <c r="P91" s="625"/>
      <c r="Q91" s="625"/>
      <c r="R91" s="625"/>
      <c r="S91" s="625"/>
      <c r="T91" s="625"/>
      <c r="U91" s="625"/>
      <c r="V91" s="625"/>
      <c r="W91" s="625"/>
      <c r="X91" s="625"/>
      <c r="Y91" s="625"/>
      <c r="Z91" s="625"/>
      <c r="AA91" s="404"/>
      <c r="AB91" s="625"/>
      <c r="AC91" s="625"/>
      <c r="AD91" s="625"/>
      <c r="AE91" s="625"/>
      <c r="AF91" s="625"/>
      <c r="AG91" s="625"/>
      <c r="AH91" s="625"/>
      <c r="AI91" s="625"/>
      <c r="AJ91" s="625"/>
      <c r="AK91" s="625"/>
      <c r="AL91" s="625"/>
      <c r="AM91" s="625"/>
      <c r="AN91" s="625"/>
      <c r="AO91" s="412"/>
      <c r="AP91" s="317"/>
      <c r="AQ91" s="620"/>
      <c r="AR91" s="317"/>
      <c r="AS91" s="404"/>
      <c r="AT91" s="432"/>
      <c r="AU91" s="317"/>
      <c r="AV91" s="625"/>
      <c r="AW91" s="597"/>
      <c r="AX91" s="398" t="s">
        <v>2747</v>
      </c>
      <c r="AY91" s="317"/>
      <c r="AZ91" s="422"/>
      <c r="BA91" s="317"/>
      <c r="BB91" s="620"/>
      <c r="BC91" s="317"/>
      <c r="BD91" s="608"/>
      <c r="BE91" s="317"/>
      <c r="BF91" s="395"/>
      <c r="BG91" s="317"/>
      <c r="BH91" s="416"/>
      <c r="BI91" s="620"/>
      <c r="BJ91" s="317"/>
      <c r="BK91" s="625"/>
      <c r="BL91" s="625"/>
      <c r="BM91" s="625"/>
      <c r="BN91" s="625"/>
      <c r="BO91" s="620"/>
      <c r="BP91" s="317"/>
      <c r="BQ91" s="625"/>
      <c r="BR91" s="325" t="s">
        <v>898</v>
      </c>
      <c r="BS91" s="114"/>
      <c r="BT91" s="114"/>
      <c r="BU91" s="317"/>
      <c r="BV91" s="623"/>
    </row>
    <row r="92" spans="1:74" x14ac:dyDescent="0.2">
      <c r="A92" s="459"/>
      <c r="B92" s="322">
        <v>0.9375</v>
      </c>
      <c r="C92" s="405" t="s">
        <v>2195</v>
      </c>
      <c r="D92" s="317"/>
      <c r="E92" s="625"/>
      <c r="F92" s="418"/>
      <c r="G92" s="625"/>
      <c r="H92" s="625"/>
      <c r="I92" s="625"/>
      <c r="J92" s="625"/>
      <c r="K92" s="625"/>
      <c r="L92" s="625"/>
      <c r="M92" s="625"/>
      <c r="N92" s="625"/>
      <c r="O92" s="625"/>
      <c r="P92" s="625"/>
      <c r="Q92" s="625"/>
      <c r="R92" s="625"/>
      <c r="S92" s="625"/>
      <c r="T92" s="625"/>
      <c r="U92" s="625"/>
      <c r="V92" s="625"/>
      <c r="W92" s="625"/>
      <c r="X92" s="625"/>
      <c r="Y92" s="625"/>
      <c r="Z92" s="625"/>
      <c r="AA92" s="404"/>
      <c r="AB92" s="625"/>
      <c r="AC92" s="625"/>
      <c r="AD92" s="625"/>
      <c r="AE92" s="625"/>
      <c r="AF92" s="625"/>
      <c r="AG92" s="625"/>
      <c r="AH92" s="625"/>
      <c r="AI92" s="625"/>
      <c r="AJ92" s="625"/>
      <c r="AK92" s="625"/>
      <c r="AL92" s="625"/>
      <c r="AM92" s="625"/>
      <c r="AN92" s="625"/>
      <c r="AO92" s="412"/>
      <c r="AP92" s="348" t="s">
        <v>2184</v>
      </c>
      <c r="AQ92" s="620"/>
      <c r="AR92" s="317"/>
      <c r="AS92" s="625"/>
      <c r="AT92" s="432"/>
      <c r="AU92" s="317"/>
      <c r="AV92" s="625"/>
      <c r="AW92" s="596" t="s">
        <v>2748</v>
      </c>
      <c r="AX92" s="399"/>
      <c r="AY92" s="317"/>
      <c r="AZ92" s="422"/>
      <c r="BA92" s="317"/>
      <c r="BB92" s="620"/>
      <c r="BC92" s="317"/>
      <c r="BD92" s="608"/>
      <c r="BE92" s="317"/>
      <c r="BF92" s="620"/>
      <c r="BG92" s="317"/>
      <c r="BH92" s="416"/>
      <c r="BI92" s="620"/>
      <c r="BJ92" s="317"/>
      <c r="BK92" s="625"/>
      <c r="BL92" s="625"/>
      <c r="BM92" s="625"/>
      <c r="BN92" s="625"/>
      <c r="BO92" s="620"/>
      <c r="BP92" s="317"/>
      <c r="BQ92" s="625"/>
      <c r="BR92" s="620"/>
      <c r="BS92" s="114"/>
      <c r="BT92" s="114"/>
      <c r="BU92" s="317"/>
      <c r="BV92" s="623"/>
    </row>
    <row r="93" spans="1:74" x14ac:dyDescent="0.2">
      <c r="A93" s="459"/>
      <c r="B93" s="322">
        <v>0.94791666666666663</v>
      </c>
      <c r="C93" s="406"/>
      <c r="D93" s="317"/>
      <c r="E93" s="625"/>
      <c r="F93" s="418"/>
      <c r="G93" s="349" t="s">
        <v>2184</v>
      </c>
      <c r="H93" s="625"/>
      <c r="I93" s="625"/>
      <c r="J93" s="625"/>
      <c r="K93" s="625"/>
      <c r="L93" s="625"/>
      <c r="M93" s="625"/>
      <c r="N93" s="625"/>
      <c r="O93" s="625"/>
      <c r="P93" s="625"/>
      <c r="Q93" s="625"/>
      <c r="R93" s="625"/>
      <c r="S93" s="625"/>
      <c r="T93" s="625"/>
      <c r="U93" s="625"/>
      <c r="V93" s="625"/>
      <c r="W93" s="625"/>
      <c r="X93" s="625"/>
      <c r="Y93" s="625"/>
      <c r="Z93" s="625"/>
      <c r="AA93" s="404"/>
      <c r="AB93" s="625"/>
      <c r="AC93" s="625"/>
      <c r="AD93" s="625"/>
      <c r="AE93" s="625"/>
      <c r="AF93" s="625"/>
      <c r="AG93" s="625"/>
      <c r="AH93" s="625"/>
      <c r="AI93" s="625"/>
      <c r="AJ93" s="625"/>
      <c r="AK93" s="625"/>
      <c r="AL93" s="625"/>
      <c r="AM93" s="625"/>
      <c r="AN93" s="625"/>
      <c r="AO93" s="620"/>
      <c r="AP93" s="396" t="s">
        <v>2191</v>
      </c>
      <c r="AQ93" s="620"/>
      <c r="AR93" s="317"/>
      <c r="AS93" s="625"/>
      <c r="AT93" s="359" t="s">
        <v>2749</v>
      </c>
      <c r="AU93" s="317"/>
      <c r="AV93" s="625"/>
      <c r="AW93" s="597"/>
      <c r="AX93" s="399"/>
      <c r="AY93" s="317"/>
      <c r="AZ93" s="422"/>
      <c r="BA93" s="317"/>
      <c r="BB93" s="620"/>
      <c r="BC93" s="317"/>
      <c r="BD93" s="608"/>
      <c r="BE93" s="317"/>
      <c r="BF93" s="620"/>
      <c r="BG93" s="317"/>
      <c r="BH93" s="416"/>
      <c r="BI93" s="620"/>
      <c r="BJ93" s="317"/>
      <c r="BK93" s="625"/>
      <c r="BL93" s="625"/>
      <c r="BM93" s="625"/>
      <c r="BN93" s="625"/>
      <c r="BO93" s="620"/>
      <c r="BP93" s="317"/>
      <c r="BQ93" s="625"/>
      <c r="BR93" s="620"/>
      <c r="BS93" s="114"/>
      <c r="BT93" s="114"/>
      <c r="BU93" s="317"/>
      <c r="BV93" s="623"/>
    </row>
    <row r="94" spans="1:74" x14ac:dyDescent="0.2">
      <c r="A94" s="459"/>
      <c r="B94" s="322">
        <v>0.95833333333333337</v>
      </c>
      <c r="C94" s="405" t="s">
        <v>2237</v>
      </c>
      <c r="D94" s="317"/>
      <c r="E94" s="625"/>
      <c r="F94" s="625"/>
      <c r="G94" s="390" t="s">
        <v>2708</v>
      </c>
      <c r="H94" s="625"/>
      <c r="I94" s="330" t="s">
        <v>2184</v>
      </c>
      <c r="J94" s="625"/>
      <c r="K94" s="625"/>
      <c r="L94" s="625"/>
      <c r="M94" s="625"/>
      <c r="N94" s="625"/>
      <c r="O94" s="625"/>
      <c r="P94" s="625"/>
      <c r="Q94" s="625"/>
      <c r="R94" s="625"/>
      <c r="S94" s="625"/>
      <c r="T94" s="625"/>
      <c r="U94" s="625"/>
      <c r="V94" s="625"/>
      <c r="W94" s="625"/>
      <c r="X94" s="625"/>
      <c r="Y94" s="625"/>
      <c r="Z94" s="625"/>
      <c r="AA94" s="404"/>
      <c r="AB94" s="625"/>
      <c r="AC94" s="625"/>
      <c r="AD94" s="625"/>
      <c r="AE94" s="625"/>
      <c r="AF94" s="625"/>
      <c r="AG94" s="625"/>
      <c r="AH94" s="625"/>
      <c r="AI94" s="625"/>
      <c r="AJ94" s="625"/>
      <c r="AK94" s="625"/>
      <c r="AL94" s="625"/>
      <c r="AM94" s="625"/>
      <c r="AN94" s="625"/>
      <c r="AO94" s="620"/>
      <c r="AP94" s="397"/>
      <c r="AQ94" s="620"/>
      <c r="AR94" s="317"/>
      <c r="AS94" s="625"/>
      <c r="AT94" s="358" t="s">
        <v>2184</v>
      </c>
      <c r="AU94" s="317"/>
      <c r="AV94" s="625"/>
      <c r="AW94" s="597"/>
      <c r="AX94" s="399"/>
      <c r="AY94" s="317"/>
      <c r="AZ94" s="422"/>
      <c r="BA94" s="312" t="s">
        <v>2184</v>
      </c>
      <c r="BB94" s="400" t="s">
        <v>2869</v>
      </c>
      <c r="BC94" s="317"/>
      <c r="BD94" s="620"/>
      <c r="BE94" s="317"/>
      <c r="BF94" s="620"/>
      <c r="BG94" s="317"/>
      <c r="BH94" s="416"/>
      <c r="BI94" s="620"/>
      <c r="BJ94" s="317"/>
      <c r="BK94" s="625"/>
      <c r="BL94" s="625"/>
      <c r="BM94" s="625"/>
      <c r="BN94" s="625"/>
      <c r="BO94" s="620"/>
      <c r="BP94" s="317"/>
      <c r="BQ94" s="625"/>
      <c r="BR94" s="620"/>
      <c r="BS94" s="114"/>
      <c r="BT94" s="114"/>
      <c r="BU94" s="317"/>
      <c r="BV94" s="623"/>
    </row>
    <row r="95" spans="1:74" x14ac:dyDescent="0.2">
      <c r="A95" s="459"/>
      <c r="B95" s="322">
        <v>0.96875</v>
      </c>
      <c r="C95" s="406"/>
      <c r="D95" s="317"/>
      <c r="E95" s="625"/>
      <c r="F95" s="625"/>
      <c r="G95" s="391"/>
      <c r="H95" s="625"/>
      <c r="I95" s="457" t="s">
        <v>2623</v>
      </c>
      <c r="J95" s="625"/>
      <c r="K95" s="625"/>
      <c r="L95" s="625"/>
      <c r="M95" s="625"/>
      <c r="N95" s="625"/>
      <c r="O95" s="625"/>
      <c r="P95" s="625"/>
      <c r="Q95" s="625"/>
      <c r="R95" s="625"/>
      <c r="S95" s="625"/>
      <c r="T95" s="625"/>
      <c r="U95" s="625"/>
      <c r="V95" s="625"/>
      <c r="W95" s="625"/>
      <c r="X95" s="625"/>
      <c r="Y95" s="625"/>
      <c r="Z95" s="625"/>
      <c r="AA95" s="404"/>
      <c r="AB95" s="625"/>
      <c r="AC95" s="625"/>
      <c r="AD95" s="625"/>
      <c r="AE95" s="625"/>
      <c r="AF95" s="625"/>
      <c r="AG95" s="625"/>
      <c r="AH95" s="625"/>
      <c r="AI95" s="625"/>
      <c r="AJ95" s="625"/>
      <c r="AK95" s="625"/>
      <c r="AL95" s="625"/>
      <c r="AM95" s="625"/>
      <c r="AN95" s="625"/>
      <c r="AO95" s="620"/>
      <c r="AP95" s="317"/>
      <c r="AQ95" s="620"/>
      <c r="AR95" s="317"/>
      <c r="AS95" s="625"/>
      <c r="AT95" s="437" t="s">
        <v>2750</v>
      </c>
      <c r="AU95" s="317"/>
      <c r="AV95" s="625"/>
      <c r="AW95" s="597"/>
      <c r="AX95" s="399"/>
      <c r="AY95" s="317"/>
      <c r="AZ95" s="620"/>
      <c r="BA95" s="409" t="s">
        <v>2250</v>
      </c>
      <c r="BB95" s="401"/>
      <c r="BC95" s="317"/>
      <c r="BD95" s="620"/>
      <c r="BE95" s="317"/>
      <c r="BF95" s="620"/>
      <c r="BG95" s="317"/>
      <c r="BH95" s="416"/>
      <c r="BI95" s="620"/>
      <c r="BJ95" s="317"/>
      <c r="BK95" s="625"/>
      <c r="BL95" s="625"/>
      <c r="BM95" s="625"/>
      <c r="BN95" s="625"/>
      <c r="BO95" s="620"/>
      <c r="BP95" s="317"/>
      <c r="BQ95" s="625"/>
      <c r="BR95" s="620"/>
      <c r="BS95" s="114"/>
      <c r="BT95" s="114"/>
      <c r="BU95" s="317"/>
      <c r="BV95" s="623"/>
    </row>
    <row r="96" spans="1:74" x14ac:dyDescent="0.2">
      <c r="A96" s="459"/>
      <c r="B96" s="322">
        <v>0.97916666666666663</v>
      </c>
      <c r="C96" s="620"/>
      <c r="D96" s="317"/>
      <c r="E96" s="625"/>
      <c r="F96" s="625"/>
      <c r="G96" s="625"/>
      <c r="H96" s="625"/>
      <c r="I96" s="388"/>
      <c r="J96" s="625"/>
      <c r="K96" s="625"/>
      <c r="L96" s="625"/>
      <c r="M96" s="625"/>
      <c r="N96" s="625"/>
      <c r="O96" s="625"/>
      <c r="P96" s="625"/>
      <c r="Q96" s="625"/>
      <c r="R96" s="625"/>
      <c r="S96" s="625"/>
      <c r="T96" s="625"/>
      <c r="U96" s="625"/>
      <c r="V96" s="625"/>
      <c r="W96" s="625"/>
      <c r="X96" s="625"/>
      <c r="Y96" s="625"/>
      <c r="Z96" s="625"/>
      <c r="AA96" s="625"/>
      <c r="AB96" s="625"/>
      <c r="AC96" s="625"/>
      <c r="AD96" s="625"/>
      <c r="AE96" s="625"/>
      <c r="AF96" s="625"/>
      <c r="AG96" s="625"/>
      <c r="AH96" s="625"/>
      <c r="AI96" s="625"/>
      <c r="AJ96" s="625"/>
      <c r="AK96" s="625"/>
      <c r="AL96" s="625"/>
      <c r="AM96" s="625"/>
      <c r="AN96" s="625"/>
      <c r="AO96" s="620"/>
      <c r="AP96" s="317"/>
      <c r="AQ96" s="620"/>
      <c r="AR96" s="317"/>
      <c r="AS96" s="625"/>
      <c r="AT96" s="438"/>
      <c r="AU96" s="317"/>
      <c r="AV96" s="625"/>
      <c r="AW96" s="597"/>
      <c r="AX96" s="399"/>
      <c r="AY96" s="315" t="s">
        <v>2184</v>
      </c>
      <c r="AZ96" s="620"/>
      <c r="BA96" s="410"/>
      <c r="BB96" s="401"/>
      <c r="BC96" s="317"/>
      <c r="BD96" s="620"/>
      <c r="BE96" s="317"/>
      <c r="BF96" s="620"/>
      <c r="BG96" s="317"/>
      <c r="BH96" s="403" t="s">
        <v>2752</v>
      </c>
      <c r="BI96" s="620"/>
      <c r="BJ96" s="317"/>
      <c r="BK96" s="625"/>
      <c r="BL96" s="625"/>
      <c r="BM96" s="625"/>
      <c r="BN96" s="625"/>
      <c r="BO96" s="620"/>
      <c r="BP96" s="317"/>
      <c r="BQ96" s="625"/>
      <c r="BR96" s="620"/>
      <c r="BS96" s="114"/>
      <c r="BT96" s="114"/>
      <c r="BU96" s="317"/>
      <c r="BV96" s="623"/>
    </row>
    <row r="97" spans="1:74" s="619" customFormat="1" ht="13.5" thickBot="1" x14ac:dyDescent="0.25">
      <c r="A97" s="615"/>
      <c r="B97" s="616">
        <v>0.98958333333333337</v>
      </c>
      <c r="C97" s="631"/>
      <c r="D97" s="632"/>
      <c r="E97" s="633"/>
      <c r="F97" s="633"/>
      <c r="G97" s="633"/>
      <c r="H97" s="633"/>
      <c r="I97" s="388"/>
      <c r="J97" s="633"/>
      <c r="K97" s="633"/>
      <c r="L97" s="633"/>
      <c r="M97" s="633"/>
      <c r="N97" s="633"/>
      <c r="O97" s="633"/>
      <c r="P97" s="633"/>
      <c r="Q97" s="633"/>
      <c r="R97" s="633"/>
      <c r="S97" s="633"/>
      <c r="T97" s="633"/>
      <c r="U97" s="633"/>
      <c r="V97" s="633"/>
      <c r="W97" s="633"/>
      <c r="X97" s="633"/>
      <c r="Y97" s="633"/>
      <c r="Z97" s="403" t="s">
        <v>2883</v>
      </c>
      <c r="AA97" s="633"/>
      <c r="AB97" s="633"/>
      <c r="AC97" s="633"/>
      <c r="AD97" s="633"/>
      <c r="AE97" s="633"/>
      <c r="AF97" s="633"/>
      <c r="AG97" s="633"/>
      <c r="AH97" s="633"/>
      <c r="AI97" s="633"/>
      <c r="AJ97" s="633"/>
      <c r="AK97" s="633"/>
      <c r="AL97" s="633"/>
      <c r="AM97" s="633"/>
      <c r="AN97" s="633"/>
      <c r="AO97" s="634" t="s">
        <v>2184</v>
      </c>
      <c r="AP97" s="632"/>
      <c r="AQ97" s="631"/>
      <c r="AR97" s="632"/>
      <c r="AS97" s="633"/>
      <c r="AT97" s="438"/>
      <c r="AU97" s="632"/>
      <c r="AV97" s="633"/>
      <c r="AW97" s="597"/>
      <c r="AX97" s="631"/>
      <c r="AY97" s="635" t="s">
        <v>2753</v>
      </c>
      <c r="AZ97" s="631"/>
      <c r="BA97" s="410"/>
      <c r="BB97" s="401"/>
      <c r="BC97" s="632"/>
      <c r="BD97" s="631"/>
      <c r="BE97" s="632"/>
      <c r="BF97" s="631"/>
      <c r="BG97" s="632"/>
      <c r="BH97" s="404"/>
      <c r="BI97" s="631"/>
      <c r="BJ97" s="632"/>
      <c r="BK97" s="633"/>
      <c r="BL97" s="633"/>
      <c r="BM97" s="633"/>
      <c r="BN97" s="633"/>
      <c r="BO97" s="631"/>
      <c r="BP97" s="632"/>
      <c r="BQ97" s="633"/>
      <c r="BR97" s="631"/>
      <c r="BS97" s="636"/>
      <c r="BT97" s="636"/>
      <c r="BU97" s="632"/>
      <c r="BV97" s="637"/>
    </row>
    <row r="98" spans="1:74" ht="13.5" customHeight="1" thickTop="1" x14ac:dyDescent="0.2">
      <c r="A98" s="459" t="s">
        <v>2754</v>
      </c>
      <c r="B98" s="322">
        <v>0</v>
      </c>
      <c r="C98" s="626"/>
      <c r="D98" s="483"/>
      <c r="E98" s="627"/>
      <c r="F98" s="627"/>
      <c r="G98" s="627"/>
      <c r="H98" s="627"/>
      <c r="I98" s="743" t="s">
        <v>898</v>
      </c>
      <c r="J98" s="627"/>
      <c r="K98" s="627"/>
      <c r="L98" s="627"/>
      <c r="M98" s="627"/>
      <c r="N98" s="627"/>
      <c r="O98" s="627"/>
      <c r="P98" s="627"/>
      <c r="Q98" s="627"/>
      <c r="R98" s="627"/>
      <c r="S98" s="627"/>
      <c r="T98" s="627"/>
      <c r="U98" s="627"/>
      <c r="V98" s="627"/>
      <c r="W98" s="627"/>
      <c r="X98" s="627"/>
      <c r="Y98" s="627"/>
      <c r="Z98" s="404"/>
      <c r="AA98" s="627"/>
      <c r="AB98" s="627"/>
      <c r="AC98" s="627"/>
      <c r="AD98" s="627"/>
      <c r="AE98" s="627"/>
      <c r="AF98" s="627"/>
      <c r="AG98" s="627"/>
      <c r="AH98" s="627"/>
      <c r="AI98" s="627"/>
      <c r="AJ98" s="627"/>
      <c r="AK98" s="627"/>
      <c r="AL98" s="627"/>
      <c r="AM98" s="627"/>
      <c r="AN98" s="627"/>
      <c r="AO98" s="411" t="s">
        <v>2757</v>
      </c>
      <c r="AP98" s="483"/>
      <c r="AQ98" s="626"/>
      <c r="AR98" s="483"/>
      <c r="AS98" s="627"/>
      <c r="AT98" s="626"/>
      <c r="AU98" s="483"/>
      <c r="AV98" s="627"/>
      <c r="AW98" s="597"/>
      <c r="AX98" s="628" t="s">
        <v>2753</v>
      </c>
      <c r="AY98" s="470" t="s">
        <v>2184</v>
      </c>
      <c r="AZ98" s="421" t="s">
        <v>2250</v>
      </c>
      <c r="BA98" s="483"/>
      <c r="BB98" s="401"/>
      <c r="BC98" s="483"/>
      <c r="BD98" s="626"/>
      <c r="BE98" s="483"/>
      <c r="BF98" s="626"/>
      <c r="BG98" s="483"/>
      <c r="BH98" s="627"/>
      <c r="BI98" s="626"/>
      <c r="BJ98" s="483"/>
      <c r="BK98" s="627"/>
      <c r="BL98" s="627"/>
      <c r="BM98" s="627"/>
      <c r="BN98" s="627"/>
      <c r="BO98" s="626"/>
      <c r="BP98" s="483"/>
      <c r="BQ98" s="627"/>
      <c r="BR98" s="387" t="s">
        <v>2605</v>
      </c>
      <c r="BS98" s="629"/>
      <c r="BT98" s="629"/>
      <c r="BU98" s="483"/>
      <c r="BV98" s="630"/>
    </row>
    <row r="99" spans="1:74" x14ac:dyDescent="0.2">
      <c r="A99" s="459"/>
      <c r="B99" s="322">
        <v>1.0416666666666666E-2</v>
      </c>
      <c r="C99" s="620"/>
      <c r="D99" s="317"/>
      <c r="E99" s="625"/>
      <c r="F99" s="625"/>
      <c r="G99" s="625"/>
      <c r="H99" s="625"/>
      <c r="I99" s="337" t="s">
        <v>2184</v>
      </c>
      <c r="J99" s="625"/>
      <c r="K99" s="625"/>
      <c r="L99" s="625"/>
      <c r="M99" s="625"/>
      <c r="N99" s="625"/>
      <c r="O99" s="625"/>
      <c r="P99" s="625"/>
      <c r="Q99" s="625"/>
      <c r="R99" s="625"/>
      <c r="S99" s="625"/>
      <c r="T99" s="625"/>
      <c r="U99" s="625"/>
      <c r="V99" s="625"/>
      <c r="W99" s="625"/>
      <c r="X99" s="625"/>
      <c r="Y99" s="625"/>
      <c r="Z99" s="404"/>
      <c r="AA99" s="625"/>
      <c r="AB99" s="625"/>
      <c r="AC99" s="625"/>
      <c r="AD99" s="625"/>
      <c r="AE99" s="625"/>
      <c r="AF99" s="625"/>
      <c r="AG99" s="625"/>
      <c r="AH99" s="625"/>
      <c r="AI99" s="625"/>
      <c r="AJ99" s="625"/>
      <c r="AK99" s="625"/>
      <c r="AL99" s="625"/>
      <c r="AM99" s="625"/>
      <c r="AN99" s="625"/>
      <c r="AO99" s="412"/>
      <c r="AP99" s="317"/>
      <c r="AQ99" s="620"/>
      <c r="AR99" s="317"/>
      <c r="AS99" s="625"/>
      <c r="AT99" s="620"/>
      <c r="AU99" s="317"/>
      <c r="AV99" s="625"/>
      <c r="AW99" s="597"/>
      <c r="AX99" s="620"/>
      <c r="AY99" s="429" t="s">
        <v>2287</v>
      </c>
      <c r="AZ99" s="422"/>
      <c r="BA99" s="317"/>
      <c r="BB99" s="401"/>
      <c r="BC99" s="317"/>
      <c r="BD99" s="620"/>
      <c r="BE99" s="317"/>
      <c r="BF99" s="620"/>
      <c r="BG99" s="317"/>
      <c r="BH99" s="625"/>
      <c r="BI99" s="620"/>
      <c r="BJ99" s="317"/>
      <c r="BK99" s="625"/>
      <c r="BL99" s="625"/>
      <c r="BM99" s="625"/>
      <c r="BN99" s="625"/>
      <c r="BO99" s="620"/>
      <c r="BP99" s="317"/>
      <c r="BQ99" s="625"/>
      <c r="BR99" s="402"/>
      <c r="BS99" s="114"/>
      <c r="BT99" s="114"/>
      <c r="BU99" s="317"/>
      <c r="BV99" s="623"/>
    </row>
    <row r="100" spans="1:74" x14ac:dyDescent="0.2">
      <c r="A100" s="459"/>
      <c r="B100" s="322">
        <v>2.0833333333333332E-2</v>
      </c>
      <c r="C100" s="620"/>
      <c r="D100" s="317"/>
      <c r="E100" s="625"/>
      <c r="F100" s="625"/>
      <c r="G100" s="625"/>
      <c r="H100" s="625"/>
      <c r="I100" s="455" t="s">
        <v>2871</v>
      </c>
      <c r="J100" s="625"/>
      <c r="K100" s="625"/>
      <c r="L100" s="625"/>
      <c r="M100" s="625"/>
      <c r="N100" s="625"/>
      <c r="O100" s="625"/>
      <c r="P100" s="625"/>
      <c r="Q100" s="625"/>
      <c r="R100" s="625"/>
      <c r="S100" s="625"/>
      <c r="T100" s="625"/>
      <c r="U100" s="625"/>
      <c r="V100" s="625"/>
      <c r="W100" s="625"/>
      <c r="X100" s="625"/>
      <c r="Y100" s="625"/>
      <c r="Z100" s="404"/>
      <c r="AA100" s="403" t="s">
        <v>2872</v>
      </c>
      <c r="AB100" s="625"/>
      <c r="AC100" s="625"/>
      <c r="AD100" s="625"/>
      <c r="AE100" s="625"/>
      <c r="AF100" s="625"/>
      <c r="AG100" s="625"/>
      <c r="AH100" s="625"/>
      <c r="AI100" s="625"/>
      <c r="AJ100" s="625"/>
      <c r="AK100" s="625"/>
      <c r="AL100" s="625"/>
      <c r="AM100" s="625"/>
      <c r="AN100" s="625"/>
      <c r="AO100" s="412"/>
      <c r="AP100" s="317"/>
      <c r="AQ100" s="620"/>
      <c r="AR100" s="317"/>
      <c r="AS100" s="625"/>
      <c r="AT100" s="620"/>
      <c r="AU100" s="317"/>
      <c r="AV100" s="625"/>
      <c r="AW100" s="403" t="s">
        <v>2758</v>
      </c>
      <c r="AX100" s="620"/>
      <c r="AY100" s="430"/>
      <c r="AZ100" s="422"/>
      <c r="BA100" s="317"/>
      <c r="BB100" s="401"/>
      <c r="BC100" s="317"/>
      <c r="BD100" s="620"/>
      <c r="BE100" s="317"/>
      <c r="BF100" s="620"/>
      <c r="BG100" s="317"/>
      <c r="BH100" s="340" t="s">
        <v>2184</v>
      </c>
      <c r="BI100" s="620"/>
      <c r="BJ100" s="317"/>
      <c r="BK100" s="625"/>
      <c r="BL100" s="625"/>
      <c r="BM100" s="625"/>
      <c r="BN100" s="625"/>
      <c r="BO100" s="620"/>
      <c r="BP100" s="317"/>
      <c r="BQ100" s="625"/>
      <c r="BR100" s="402"/>
      <c r="BS100" s="114"/>
      <c r="BT100" s="114"/>
      <c r="BU100" s="317"/>
      <c r="BV100" s="623"/>
    </row>
    <row r="101" spans="1:74" x14ac:dyDescent="0.2">
      <c r="A101" s="459"/>
      <c r="B101" s="322">
        <v>3.125E-2</v>
      </c>
      <c r="C101" s="620"/>
      <c r="D101" s="317"/>
      <c r="E101" s="625"/>
      <c r="F101" s="625"/>
      <c r="G101" s="625"/>
      <c r="H101" s="625"/>
      <c r="I101" s="456"/>
      <c r="J101" s="625"/>
      <c r="K101" s="625"/>
      <c r="L101" s="625"/>
      <c r="M101" s="625"/>
      <c r="N101" s="625"/>
      <c r="O101" s="625"/>
      <c r="P101" s="625"/>
      <c r="Q101" s="625"/>
      <c r="R101" s="625"/>
      <c r="S101" s="625"/>
      <c r="T101" s="625"/>
      <c r="U101" s="625"/>
      <c r="V101" s="625"/>
      <c r="W101" s="625"/>
      <c r="X101" s="625"/>
      <c r="Y101" s="625"/>
      <c r="Z101" s="404"/>
      <c r="AA101" s="404"/>
      <c r="AB101" s="625"/>
      <c r="AC101" s="625"/>
      <c r="AD101" s="625"/>
      <c r="AE101" s="625"/>
      <c r="AF101" s="625"/>
      <c r="AG101" s="625"/>
      <c r="AH101" s="625"/>
      <c r="AI101" s="625"/>
      <c r="AJ101" s="625"/>
      <c r="AK101" s="625"/>
      <c r="AL101" s="625"/>
      <c r="AM101" s="625"/>
      <c r="AN101" s="625"/>
      <c r="AO101" s="412"/>
      <c r="AP101" s="348" t="s">
        <v>2184</v>
      </c>
      <c r="AQ101" s="620"/>
      <c r="AR101" s="317"/>
      <c r="AS101" s="625"/>
      <c r="AT101" s="620"/>
      <c r="AU101" s="317"/>
      <c r="AV101" s="625"/>
      <c r="AW101" s="404"/>
      <c r="AX101" s="620"/>
      <c r="AY101" s="430"/>
      <c r="AZ101" s="620"/>
      <c r="BA101" s="317"/>
      <c r="BB101" s="401"/>
      <c r="BC101" s="342" t="s">
        <v>2184</v>
      </c>
      <c r="BD101" s="620"/>
      <c r="BE101" s="317"/>
      <c r="BF101" s="620"/>
      <c r="BG101" s="317"/>
      <c r="BH101" s="447" t="s">
        <v>2759</v>
      </c>
      <c r="BI101" s="620"/>
      <c r="BJ101" s="317"/>
      <c r="BK101" s="625"/>
      <c r="BL101" s="625"/>
      <c r="BM101" s="625"/>
      <c r="BN101" s="625"/>
      <c r="BO101" s="620"/>
      <c r="BP101" s="317"/>
      <c r="BQ101" s="625"/>
      <c r="BR101" s="620"/>
      <c r="BS101" s="114"/>
      <c r="BT101" s="114"/>
      <c r="BU101" s="317"/>
      <c r="BV101" s="623"/>
    </row>
    <row r="102" spans="1:74" x14ac:dyDescent="0.2">
      <c r="A102" s="459"/>
      <c r="B102" s="322">
        <v>4.1666666666666664E-2</v>
      </c>
      <c r="C102" s="620"/>
      <c r="D102" s="317"/>
      <c r="E102" s="625"/>
      <c r="F102" s="625"/>
      <c r="G102" s="625"/>
      <c r="H102" s="625"/>
      <c r="I102" s="456"/>
      <c r="J102" s="625"/>
      <c r="K102" s="625"/>
      <c r="L102" s="625"/>
      <c r="M102" s="625"/>
      <c r="N102" s="625"/>
      <c r="O102" s="625"/>
      <c r="P102" s="625"/>
      <c r="Q102" s="625"/>
      <c r="R102" s="625"/>
      <c r="S102" s="625"/>
      <c r="T102" s="625"/>
      <c r="U102" s="625"/>
      <c r="V102" s="625"/>
      <c r="W102" s="625"/>
      <c r="X102" s="625"/>
      <c r="Y102" s="625"/>
      <c r="Z102" s="404"/>
      <c r="AA102" s="404"/>
      <c r="AB102" s="625"/>
      <c r="AC102" s="625"/>
      <c r="AD102" s="625"/>
      <c r="AE102" s="625"/>
      <c r="AF102" s="625"/>
      <c r="AG102" s="625"/>
      <c r="AH102" s="625"/>
      <c r="AI102" s="625"/>
      <c r="AJ102" s="625"/>
      <c r="AK102" s="625"/>
      <c r="AL102" s="625"/>
      <c r="AM102" s="625"/>
      <c r="AN102" s="625"/>
      <c r="AO102" s="620"/>
      <c r="AP102" s="396" t="s">
        <v>2760</v>
      </c>
      <c r="AQ102" s="620"/>
      <c r="AR102" s="317"/>
      <c r="AS102" s="625"/>
      <c r="AT102" s="620"/>
      <c r="AU102" s="317"/>
      <c r="AV102" s="625"/>
      <c r="AW102" s="625"/>
      <c r="AX102" s="620"/>
      <c r="AY102" s="430"/>
      <c r="AZ102" s="620"/>
      <c r="BA102" s="317"/>
      <c r="BB102" s="620"/>
      <c r="BC102" s="423" t="s">
        <v>2761</v>
      </c>
      <c r="BD102" s="620"/>
      <c r="BE102" s="317"/>
      <c r="BF102" s="620"/>
      <c r="BG102" s="317"/>
      <c r="BH102" s="448"/>
      <c r="BI102" s="620"/>
      <c r="BJ102" s="317"/>
      <c r="BK102" s="625"/>
      <c r="BL102" s="625"/>
      <c r="BM102" s="625"/>
      <c r="BN102" s="625"/>
      <c r="BO102" s="620"/>
      <c r="BP102" s="317"/>
      <c r="BQ102" s="625"/>
      <c r="BR102" s="387" t="s">
        <v>2734</v>
      </c>
      <c r="BS102" s="385" t="s">
        <v>2255</v>
      </c>
      <c r="BT102" s="114"/>
      <c r="BU102" s="317"/>
      <c r="BV102" s="623"/>
    </row>
    <row r="103" spans="1:74" x14ac:dyDescent="0.2">
      <c r="A103" s="459"/>
      <c r="B103" s="322">
        <v>5.2083333333333336E-2</v>
      </c>
      <c r="C103" s="620"/>
      <c r="D103" s="317"/>
      <c r="E103" s="625"/>
      <c r="F103" s="625"/>
      <c r="G103" s="625"/>
      <c r="H103" s="625"/>
      <c r="I103" s="456"/>
      <c r="J103" s="625"/>
      <c r="K103" s="625"/>
      <c r="L103" s="625"/>
      <c r="M103" s="625"/>
      <c r="N103" s="625"/>
      <c r="O103" s="625"/>
      <c r="P103" s="625"/>
      <c r="Q103" s="625"/>
      <c r="R103" s="625"/>
      <c r="S103" s="625"/>
      <c r="T103" s="625"/>
      <c r="U103" s="625"/>
      <c r="V103" s="625"/>
      <c r="W103" s="625"/>
      <c r="X103" s="625"/>
      <c r="Y103" s="625"/>
      <c r="Z103" s="404"/>
      <c r="AA103" s="404"/>
      <c r="AB103" s="625"/>
      <c r="AC103" s="625"/>
      <c r="AD103" s="625"/>
      <c r="AE103" s="625"/>
      <c r="AF103" s="625"/>
      <c r="AG103" s="625"/>
      <c r="AH103" s="625"/>
      <c r="AI103" s="625"/>
      <c r="AJ103" s="625"/>
      <c r="AK103" s="625"/>
      <c r="AL103" s="625"/>
      <c r="AM103" s="625"/>
      <c r="AN103" s="625"/>
      <c r="AO103" s="324" t="s">
        <v>2184</v>
      </c>
      <c r="AP103" s="397"/>
      <c r="AQ103" s="620"/>
      <c r="AR103" s="317"/>
      <c r="AS103" s="625"/>
      <c r="AT103" s="620"/>
      <c r="AU103" s="317"/>
      <c r="AV103" s="625"/>
      <c r="AW103" s="625"/>
      <c r="AX103" s="620"/>
      <c r="AY103" s="317"/>
      <c r="AZ103" s="620"/>
      <c r="BA103" s="317"/>
      <c r="BB103" s="620"/>
      <c r="BC103" s="424"/>
      <c r="BD103" s="620"/>
      <c r="BE103" s="317"/>
      <c r="BF103" s="620"/>
      <c r="BG103" s="317"/>
      <c r="BH103" s="448"/>
      <c r="BI103" s="336" t="s">
        <v>2184</v>
      </c>
      <c r="BJ103" s="317"/>
      <c r="BK103" s="625"/>
      <c r="BL103" s="625"/>
      <c r="BM103" s="625"/>
      <c r="BN103" s="625"/>
      <c r="BO103" s="620"/>
      <c r="BP103" s="317"/>
      <c r="BQ103" s="625"/>
      <c r="BR103" s="402"/>
      <c r="BS103" s="386"/>
      <c r="BT103" s="114"/>
      <c r="BU103" s="317"/>
      <c r="BV103" s="623"/>
    </row>
    <row r="104" spans="1:74" x14ac:dyDescent="0.2">
      <c r="A104" s="459"/>
      <c r="B104" s="322">
        <v>6.25E-2</v>
      </c>
      <c r="C104" s="620"/>
      <c r="D104" s="317"/>
      <c r="E104" s="625"/>
      <c r="F104" s="625"/>
      <c r="G104" s="625"/>
      <c r="H104" s="625"/>
      <c r="I104" s="456"/>
      <c r="J104" s="625"/>
      <c r="K104" s="625"/>
      <c r="L104" s="625"/>
      <c r="M104" s="625"/>
      <c r="N104" s="625"/>
      <c r="O104" s="625"/>
      <c r="P104" s="625"/>
      <c r="Q104" s="625"/>
      <c r="R104" s="625"/>
      <c r="S104" s="625"/>
      <c r="T104" s="625"/>
      <c r="U104" s="625"/>
      <c r="V104" s="625"/>
      <c r="W104" s="625"/>
      <c r="X104" s="625"/>
      <c r="Y104" s="625"/>
      <c r="Z104" s="404"/>
      <c r="AA104" s="404"/>
      <c r="AB104" s="625"/>
      <c r="AC104" s="625"/>
      <c r="AD104" s="625"/>
      <c r="AE104" s="625"/>
      <c r="AF104" s="625"/>
      <c r="AG104" s="625"/>
      <c r="AH104" s="625"/>
      <c r="AI104" s="625"/>
      <c r="AJ104" s="625"/>
      <c r="AK104" s="625"/>
      <c r="AL104" s="625"/>
      <c r="AM104" s="625"/>
      <c r="AN104" s="625"/>
      <c r="AO104" s="411" t="s">
        <v>2760</v>
      </c>
      <c r="AP104" s="317"/>
      <c r="AQ104" s="620"/>
      <c r="AR104" s="317"/>
      <c r="AS104" s="625"/>
      <c r="AT104" s="620"/>
      <c r="AU104" s="317"/>
      <c r="AV104" s="625"/>
      <c r="AW104" s="625"/>
      <c r="AX104" s="620"/>
      <c r="AY104" s="317"/>
      <c r="AZ104" s="620"/>
      <c r="BA104" s="317"/>
      <c r="BB104" s="620"/>
      <c r="BC104" s="424"/>
      <c r="BD104" s="620"/>
      <c r="BE104" s="317"/>
      <c r="BF104" s="394" t="s">
        <v>2763</v>
      </c>
      <c r="BG104" s="317"/>
      <c r="BH104" s="448"/>
      <c r="BI104" s="441" t="s">
        <v>2873</v>
      </c>
      <c r="BJ104" s="317"/>
      <c r="BK104" s="625"/>
      <c r="BL104" s="625"/>
      <c r="BM104" s="625"/>
      <c r="BN104" s="625"/>
      <c r="BO104" s="620"/>
      <c r="BP104" s="317"/>
      <c r="BQ104" s="625"/>
      <c r="BR104" s="620"/>
      <c r="BS104" s="114"/>
      <c r="BT104" s="114"/>
      <c r="BU104" s="317"/>
      <c r="BV104" s="623"/>
    </row>
    <row r="105" spans="1:74" x14ac:dyDescent="0.2">
      <c r="A105" s="459"/>
      <c r="B105" s="322">
        <v>7.2916666666666671E-2</v>
      </c>
      <c r="C105" s="620"/>
      <c r="D105" s="317"/>
      <c r="E105" s="625"/>
      <c r="F105" s="625"/>
      <c r="G105" s="625"/>
      <c r="H105" s="625"/>
      <c r="I105" s="456"/>
      <c r="J105" s="625"/>
      <c r="K105" s="625"/>
      <c r="L105" s="625"/>
      <c r="M105" s="625"/>
      <c r="N105" s="625"/>
      <c r="O105" s="625"/>
      <c r="P105" s="625"/>
      <c r="Q105" s="625"/>
      <c r="R105" s="625"/>
      <c r="S105" s="625"/>
      <c r="T105" s="625"/>
      <c r="U105" s="625"/>
      <c r="V105" s="625"/>
      <c r="W105" s="625"/>
      <c r="X105" s="625"/>
      <c r="Y105" s="625"/>
      <c r="Z105" s="625"/>
      <c r="AA105" s="625"/>
      <c r="AB105" s="625"/>
      <c r="AC105" s="625"/>
      <c r="AD105" s="625"/>
      <c r="AE105" s="625"/>
      <c r="AF105" s="625"/>
      <c r="AG105" s="625"/>
      <c r="AH105" s="625"/>
      <c r="AI105" s="625"/>
      <c r="AJ105" s="625"/>
      <c r="AK105" s="625"/>
      <c r="AL105" s="625"/>
      <c r="AM105" s="625"/>
      <c r="AN105" s="625"/>
      <c r="AO105" s="412"/>
      <c r="AP105" s="317"/>
      <c r="AQ105" s="620"/>
      <c r="AR105" s="317"/>
      <c r="AS105" s="625"/>
      <c r="AT105" s="620"/>
      <c r="AU105" s="317"/>
      <c r="AV105" s="625"/>
      <c r="AW105" s="625"/>
      <c r="AX105" s="620"/>
      <c r="AY105" s="317"/>
      <c r="AZ105" s="333" t="s">
        <v>2184</v>
      </c>
      <c r="BA105" s="317"/>
      <c r="BB105" s="331" t="s">
        <v>2184</v>
      </c>
      <c r="BC105" s="424"/>
      <c r="BD105" s="620"/>
      <c r="BE105" s="317"/>
      <c r="BF105" s="395"/>
      <c r="BG105" s="317"/>
      <c r="BH105" s="448"/>
      <c r="BI105" s="442"/>
      <c r="BJ105" s="317"/>
      <c r="BK105" s="625"/>
      <c r="BL105" s="625"/>
      <c r="BM105" s="625"/>
      <c r="BN105" s="625"/>
      <c r="BO105" s="620"/>
      <c r="BP105" s="317"/>
      <c r="BQ105" s="625"/>
      <c r="BR105" s="620"/>
      <c r="BS105" s="114"/>
      <c r="BT105" s="114"/>
      <c r="BU105" s="317"/>
      <c r="BV105" s="623"/>
    </row>
    <row r="106" spans="1:74" x14ac:dyDescent="0.2">
      <c r="A106" s="459"/>
      <c r="B106" s="322">
        <v>8.3333333333333329E-2</v>
      </c>
      <c r="C106" s="620"/>
      <c r="D106" s="317"/>
      <c r="E106" s="625"/>
      <c r="F106" s="625"/>
      <c r="G106" s="625"/>
      <c r="H106" s="625"/>
      <c r="I106" s="625"/>
      <c r="J106" s="625"/>
      <c r="K106" s="625"/>
      <c r="L106" s="625"/>
      <c r="M106" s="625"/>
      <c r="N106" s="625"/>
      <c r="O106" s="625"/>
      <c r="P106" s="625"/>
      <c r="Q106" s="625"/>
      <c r="R106" s="625"/>
      <c r="S106" s="625"/>
      <c r="T106" s="625"/>
      <c r="U106" s="625"/>
      <c r="V106" s="625"/>
      <c r="W106" s="625"/>
      <c r="X106" s="625"/>
      <c r="Y106" s="625"/>
      <c r="Z106" s="625"/>
      <c r="AA106" s="625"/>
      <c r="AB106" s="625"/>
      <c r="AC106" s="625"/>
      <c r="AD106" s="625"/>
      <c r="AE106" s="625"/>
      <c r="AF106" s="625"/>
      <c r="AG106" s="625"/>
      <c r="AH106" s="625"/>
      <c r="AI106" s="625"/>
      <c r="AJ106" s="625"/>
      <c r="AK106" s="625"/>
      <c r="AL106" s="625"/>
      <c r="AM106" s="625"/>
      <c r="AN106" s="625"/>
      <c r="AO106" s="411" t="s">
        <v>2764</v>
      </c>
      <c r="AP106" s="317"/>
      <c r="AQ106" s="620"/>
      <c r="AR106" s="317"/>
      <c r="AS106" s="625"/>
      <c r="AT106" s="620"/>
      <c r="AU106" s="317"/>
      <c r="AV106" s="625"/>
      <c r="AW106" s="625"/>
      <c r="AX106" s="332" t="s">
        <v>2184</v>
      </c>
      <c r="AY106" s="317"/>
      <c r="AZ106" s="421" t="s">
        <v>2874</v>
      </c>
      <c r="BA106" s="317"/>
      <c r="BB106" s="400" t="s">
        <v>2626</v>
      </c>
      <c r="BC106" s="317"/>
      <c r="BD106" s="620"/>
      <c r="BE106" s="317"/>
      <c r="BF106" s="394" t="s">
        <v>2762</v>
      </c>
      <c r="BG106" s="317"/>
      <c r="BH106" s="448"/>
      <c r="BI106" s="442"/>
      <c r="BJ106" s="317"/>
      <c r="BK106" s="625"/>
      <c r="BL106" s="625"/>
      <c r="BM106" s="625"/>
      <c r="BN106" s="625"/>
      <c r="BO106" s="620"/>
      <c r="BP106" s="317"/>
      <c r="BQ106" s="625"/>
      <c r="BR106" s="620"/>
      <c r="BS106" s="114"/>
      <c r="BT106" s="114"/>
      <c r="BU106" s="317"/>
      <c r="BV106" s="623"/>
    </row>
    <row r="107" spans="1:74" x14ac:dyDescent="0.2">
      <c r="A107" s="459"/>
      <c r="B107" s="322">
        <v>9.375E-2</v>
      </c>
      <c r="C107" s="620"/>
      <c r="D107" s="317"/>
      <c r="E107" s="625"/>
      <c r="F107" s="625"/>
      <c r="G107" s="625"/>
      <c r="H107" s="625"/>
      <c r="I107" s="625"/>
      <c r="J107" s="625"/>
      <c r="K107" s="625"/>
      <c r="L107" s="625"/>
      <c r="M107" s="625"/>
      <c r="N107" s="625"/>
      <c r="O107" s="625"/>
      <c r="P107" s="625"/>
      <c r="Q107" s="625"/>
      <c r="R107" s="625"/>
      <c r="S107" s="625"/>
      <c r="T107" s="625"/>
      <c r="U107" s="625"/>
      <c r="V107" s="625"/>
      <c r="W107" s="625"/>
      <c r="X107" s="625"/>
      <c r="Y107" s="625"/>
      <c r="Z107" s="625"/>
      <c r="AA107" s="625"/>
      <c r="AB107" s="625"/>
      <c r="AC107" s="625"/>
      <c r="AD107" s="625"/>
      <c r="AE107" s="625"/>
      <c r="AF107" s="625"/>
      <c r="AG107" s="625"/>
      <c r="AH107" s="625"/>
      <c r="AI107" s="625"/>
      <c r="AJ107" s="625"/>
      <c r="AK107" s="625"/>
      <c r="AL107" s="625"/>
      <c r="AM107" s="625"/>
      <c r="AN107" s="625"/>
      <c r="AO107" s="412"/>
      <c r="AP107" s="317"/>
      <c r="AQ107" s="620"/>
      <c r="AR107" s="317"/>
      <c r="AS107" s="625"/>
      <c r="AT107" s="620"/>
      <c r="AU107" s="317"/>
      <c r="AV107" s="625"/>
      <c r="AW107" s="625"/>
      <c r="AX107" s="398" t="s">
        <v>2234</v>
      </c>
      <c r="AY107" s="317"/>
      <c r="AZ107" s="422"/>
      <c r="BA107" s="317"/>
      <c r="BB107" s="401"/>
      <c r="BC107" s="317"/>
      <c r="BD107" s="620"/>
      <c r="BE107" s="317"/>
      <c r="BF107" s="395"/>
      <c r="BG107" s="317"/>
      <c r="BH107" s="625"/>
      <c r="BI107" s="442"/>
      <c r="BJ107" s="317"/>
      <c r="BK107" s="625"/>
      <c r="BL107" s="625"/>
      <c r="BM107" s="625"/>
      <c r="BN107" s="625"/>
      <c r="BO107" s="620"/>
      <c r="BP107" s="317"/>
      <c r="BQ107" s="625"/>
      <c r="BR107" s="620"/>
      <c r="BS107" s="114"/>
      <c r="BT107" s="114"/>
      <c r="BU107" s="317"/>
      <c r="BV107" s="623"/>
    </row>
    <row r="108" spans="1:74" x14ac:dyDescent="0.2">
      <c r="A108" s="459"/>
      <c r="B108" s="322">
        <v>0.10416666666666667</v>
      </c>
      <c r="C108" s="620"/>
      <c r="D108" s="317"/>
      <c r="E108" s="625"/>
      <c r="F108" s="625"/>
      <c r="G108" s="625"/>
      <c r="H108" s="625"/>
      <c r="I108" s="625"/>
      <c r="J108" s="625"/>
      <c r="K108" s="625"/>
      <c r="L108" s="625"/>
      <c r="M108" s="625"/>
      <c r="N108" s="625"/>
      <c r="O108" s="625"/>
      <c r="P108" s="625"/>
      <c r="Q108" s="625"/>
      <c r="R108" s="625"/>
      <c r="S108" s="625"/>
      <c r="T108" s="625"/>
      <c r="U108" s="625"/>
      <c r="V108" s="625"/>
      <c r="W108" s="625"/>
      <c r="X108" s="625"/>
      <c r="Y108" s="625"/>
      <c r="Z108" s="625"/>
      <c r="AA108" s="625"/>
      <c r="AB108" s="625"/>
      <c r="AC108" s="625"/>
      <c r="AD108" s="625"/>
      <c r="AE108" s="625"/>
      <c r="AF108" s="625"/>
      <c r="AG108" s="625"/>
      <c r="AH108" s="625"/>
      <c r="AI108" s="625"/>
      <c r="AJ108" s="625"/>
      <c r="AK108" s="625"/>
      <c r="AL108" s="625"/>
      <c r="AM108" s="625"/>
      <c r="AN108" s="625"/>
      <c r="AO108" s="412"/>
      <c r="AP108" s="317"/>
      <c r="AQ108" s="620"/>
      <c r="AR108" s="317"/>
      <c r="AS108" s="625"/>
      <c r="AT108" s="620"/>
      <c r="AU108" s="317"/>
      <c r="AV108" s="625"/>
      <c r="AW108" s="625"/>
      <c r="AX108" s="399"/>
      <c r="AY108" s="317"/>
      <c r="AZ108" s="422"/>
      <c r="BA108" s="317"/>
      <c r="BB108" s="401"/>
      <c r="BC108" s="317"/>
      <c r="BD108" s="331" t="s">
        <v>2184</v>
      </c>
      <c r="BE108" s="317"/>
      <c r="BF108" s="395"/>
      <c r="BG108" s="317"/>
      <c r="BH108" s="625"/>
      <c r="BI108" s="442"/>
      <c r="BJ108" s="317"/>
      <c r="BK108" s="625"/>
      <c r="BL108" s="625"/>
      <c r="BM108" s="625"/>
      <c r="BN108" s="625"/>
      <c r="BO108" s="620"/>
      <c r="BP108" s="317"/>
      <c r="BQ108" s="625"/>
      <c r="BR108" s="620"/>
      <c r="BS108" s="114"/>
      <c r="BT108" s="114"/>
      <c r="BU108" s="317"/>
      <c r="BV108" s="623"/>
    </row>
    <row r="109" spans="1:74" x14ac:dyDescent="0.2">
      <c r="A109" s="459"/>
      <c r="B109" s="322">
        <v>0.11458333333333333</v>
      </c>
      <c r="C109" s="620"/>
      <c r="D109" s="317"/>
      <c r="E109" s="625"/>
      <c r="F109" s="625"/>
      <c r="G109" s="625"/>
      <c r="H109" s="625"/>
      <c r="I109" s="625"/>
      <c r="J109" s="625"/>
      <c r="K109" s="625"/>
      <c r="L109" s="625"/>
      <c r="M109" s="625"/>
      <c r="N109" s="625"/>
      <c r="O109" s="625"/>
      <c r="P109" s="625"/>
      <c r="Q109" s="625"/>
      <c r="R109" s="625"/>
      <c r="S109" s="625"/>
      <c r="T109" s="625"/>
      <c r="U109" s="625"/>
      <c r="V109" s="625"/>
      <c r="W109" s="625"/>
      <c r="X109" s="625"/>
      <c r="Y109" s="625"/>
      <c r="Z109" s="625"/>
      <c r="AA109" s="625"/>
      <c r="AB109" s="625"/>
      <c r="AC109" s="625"/>
      <c r="AD109" s="625"/>
      <c r="AE109" s="625"/>
      <c r="AF109" s="625"/>
      <c r="AG109" s="625"/>
      <c r="AH109" s="625"/>
      <c r="AI109" s="625"/>
      <c r="AJ109" s="625"/>
      <c r="AK109" s="625"/>
      <c r="AL109" s="625"/>
      <c r="AM109" s="625"/>
      <c r="AN109" s="625"/>
      <c r="AO109" s="412"/>
      <c r="AP109" s="317"/>
      <c r="AQ109" s="620"/>
      <c r="AR109" s="317"/>
      <c r="AS109" s="625"/>
      <c r="AT109" s="620"/>
      <c r="AU109" s="317"/>
      <c r="AV109" s="625"/>
      <c r="AW109" s="625"/>
      <c r="AX109" s="399"/>
      <c r="AY109" s="315" t="s">
        <v>2184</v>
      </c>
      <c r="AZ109" s="422"/>
      <c r="BA109" s="317"/>
      <c r="BB109" s="620"/>
      <c r="BC109" s="317"/>
      <c r="BD109" s="400" t="s">
        <v>2875</v>
      </c>
      <c r="BE109" s="317"/>
      <c r="BF109" s="395"/>
      <c r="BG109" s="317"/>
      <c r="BH109" s="338" t="s">
        <v>2184</v>
      </c>
      <c r="BI109" s="442"/>
      <c r="BJ109" s="317"/>
      <c r="BK109" s="625"/>
      <c r="BL109" s="625"/>
      <c r="BM109" s="625"/>
      <c r="BN109" s="625"/>
      <c r="BO109" s="620"/>
      <c r="BP109" s="317"/>
      <c r="BQ109" s="625"/>
      <c r="BR109" s="620"/>
      <c r="BS109" s="114"/>
      <c r="BT109" s="114"/>
      <c r="BU109" s="317"/>
      <c r="BV109" s="623"/>
    </row>
    <row r="110" spans="1:74" x14ac:dyDescent="0.2">
      <c r="A110" s="459"/>
      <c r="B110" s="322">
        <v>0.125</v>
      </c>
      <c r="C110" s="620"/>
      <c r="D110" s="317"/>
      <c r="E110" s="625"/>
      <c r="F110" s="625"/>
      <c r="G110" s="625"/>
      <c r="H110" s="625"/>
      <c r="I110" s="625"/>
      <c r="J110" s="625"/>
      <c r="K110" s="625"/>
      <c r="L110" s="625"/>
      <c r="M110" s="625"/>
      <c r="N110" s="625"/>
      <c r="O110" s="625"/>
      <c r="P110" s="625"/>
      <c r="Q110" s="625"/>
      <c r="R110" s="625"/>
      <c r="S110" s="625"/>
      <c r="T110" s="625"/>
      <c r="U110" s="625"/>
      <c r="V110" s="625"/>
      <c r="W110" s="625"/>
      <c r="X110" s="625"/>
      <c r="Y110" s="625"/>
      <c r="Z110" s="625"/>
      <c r="AA110" s="625"/>
      <c r="AB110" s="625"/>
      <c r="AC110" s="625"/>
      <c r="AD110" s="625"/>
      <c r="AE110" s="625"/>
      <c r="AF110" s="625"/>
      <c r="AG110" s="625"/>
      <c r="AH110" s="625"/>
      <c r="AI110" s="625"/>
      <c r="AJ110" s="625"/>
      <c r="AK110" s="625"/>
      <c r="AL110" s="625"/>
      <c r="AM110" s="625"/>
      <c r="AN110" s="625"/>
      <c r="AO110" s="412"/>
      <c r="AP110" s="348" t="s">
        <v>2184</v>
      </c>
      <c r="AQ110" s="620"/>
      <c r="AR110" s="317"/>
      <c r="AS110" s="625"/>
      <c r="AT110" s="620"/>
      <c r="AU110" s="317"/>
      <c r="AV110" s="625"/>
      <c r="AW110" s="625"/>
      <c r="AX110" s="620"/>
      <c r="AY110" s="429" t="s">
        <v>2766</v>
      </c>
      <c r="AZ110" s="422"/>
      <c r="BA110" s="317"/>
      <c r="BB110" s="620"/>
      <c r="BC110" s="317"/>
      <c r="BD110" s="401"/>
      <c r="BE110" s="317"/>
      <c r="BF110" s="620"/>
      <c r="BG110" s="317"/>
      <c r="BH110" s="415" t="s">
        <v>2765</v>
      </c>
      <c r="BI110" s="442"/>
      <c r="BJ110" s="317"/>
      <c r="BK110" s="625"/>
      <c r="BL110" s="625"/>
      <c r="BM110" s="625"/>
      <c r="BN110" s="625"/>
      <c r="BO110" s="620"/>
      <c r="BP110" s="317"/>
      <c r="BQ110" s="625"/>
      <c r="BR110" s="620"/>
      <c r="BS110" s="114"/>
      <c r="BT110" s="114"/>
      <c r="BU110" s="317"/>
      <c r="BV110" s="623"/>
    </row>
    <row r="111" spans="1:74" x14ac:dyDescent="0.2">
      <c r="A111" s="459"/>
      <c r="B111" s="322">
        <v>0.13541666666666666</v>
      </c>
      <c r="C111" s="620"/>
      <c r="D111" s="317"/>
      <c r="E111" s="625"/>
      <c r="F111" s="625"/>
      <c r="G111" s="625"/>
      <c r="H111" s="625"/>
      <c r="I111" s="625"/>
      <c r="J111" s="625"/>
      <c r="K111" s="625"/>
      <c r="L111" s="625"/>
      <c r="M111" s="625"/>
      <c r="N111" s="625"/>
      <c r="O111" s="625"/>
      <c r="P111" s="625"/>
      <c r="Q111" s="625"/>
      <c r="R111" s="625"/>
      <c r="S111" s="625"/>
      <c r="T111" s="625"/>
      <c r="U111" s="625"/>
      <c r="V111" s="625"/>
      <c r="W111" s="625"/>
      <c r="X111" s="625"/>
      <c r="Y111" s="625"/>
      <c r="Z111" s="625"/>
      <c r="AA111" s="625"/>
      <c r="AB111" s="625"/>
      <c r="AC111" s="625"/>
      <c r="AD111" s="625"/>
      <c r="AE111" s="625"/>
      <c r="AF111" s="625"/>
      <c r="AG111" s="625"/>
      <c r="AH111" s="625"/>
      <c r="AI111" s="625"/>
      <c r="AJ111" s="625"/>
      <c r="AK111" s="625"/>
      <c r="AL111" s="625"/>
      <c r="AM111" s="625"/>
      <c r="AN111" s="625"/>
      <c r="AO111" s="620"/>
      <c r="AP111" s="396" t="s">
        <v>2767</v>
      </c>
      <c r="AQ111" s="620"/>
      <c r="AR111" s="317"/>
      <c r="AS111" s="625"/>
      <c r="AT111" s="620"/>
      <c r="AU111" s="317"/>
      <c r="AV111" s="625"/>
      <c r="AW111" s="625"/>
      <c r="AX111" s="620"/>
      <c r="AY111" s="430"/>
      <c r="AZ111" s="422"/>
      <c r="BA111" s="317"/>
      <c r="BB111" s="620"/>
      <c r="BC111" s="317"/>
      <c r="BD111" s="401"/>
      <c r="BE111" s="317"/>
      <c r="BF111" s="620"/>
      <c r="BG111" s="317"/>
      <c r="BH111" s="416"/>
      <c r="BI111" s="442"/>
      <c r="BJ111" s="313" t="s">
        <v>2184</v>
      </c>
      <c r="BK111" s="625"/>
      <c r="BL111" s="625"/>
      <c r="BM111" s="625"/>
      <c r="BN111" s="625"/>
      <c r="BO111" s="620"/>
      <c r="BP111" s="317"/>
      <c r="BQ111" s="625"/>
      <c r="BR111" s="620"/>
      <c r="BS111" s="114"/>
      <c r="BT111" s="114"/>
      <c r="BU111" s="317"/>
      <c r="BV111" s="623"/>
    </row>
    <row r="112" spans="1:74" x14ac:dyDescent="0.2">
      <c r="A112" s="459"/>
      <c r="B112" s="322">
        <v>0.14583333333333334</v>
      </c>
      <c r="C112" s="620"/>
      <c r="D112" s="317"/>
      <c r="E112" s="625"/>
      <c r="F112" s="625"/>
      <c r="G112" s="625"/>
      <c r="H112" s="625"/>
      <c r="I112" s="625"/>
      <c r="J112" s="625"/>
      <c r="K112" s="625"/>
      <c r="L112" s="625"/>
      <c r="M112" s="625"/>
      <c r="N112" s="625"/>
      <c r="O112" s="625"/>
      <c r="P112" s="625"/>
      <c r="Q112" s="625"/>
      <c r="R112" s="625"/>
      <c r="S112" s="625"/>
      <c r="T112" s="625"/>
      <c r="U112" s="625"/>
      <c r="V112" s="625"/>
      <c r="W112" s="625"/>
      <c r="X112" s="625"/>
      <c r="Y112" s="625"/>
      <c r="Z112" s="625"/>
      <c r="AA112" s="625"/>
      <c r="AB112" s="625"/>
      <c r="AC112" s="625"/>
      <c r="AD112" s="625"/>
      <c r="AE112" s="625"/>
      <c r="AF112" s="625"/>
      <c r="AG112" s="625"/>
      <c r="AH112" s="625"/>
      <c r="AI112" s="625"/>
      <c r="AJ112" s="625"/>
      <c r="AK112" s="625"/>
      <c r="AL112" s="625"/>
      <c r="AM112" s="625"/>
      <c r="AN112" s="625"/>
      <c r="AO112" s="620"/>
      <c r="AP112" s="397"/>
      <c r="AQ112" s="620"/>
      <c r="AR112" s="317"/>
      <c r="AS112" s="625"/>
      <c r="AT112" s="620"/>
      <c r="AU112" s="317"/>
      <c r="AV112" s="625"/>
      <c r="AW112" s="625"/>
      <c r="AX112" s="620"/>
      <c r="AY112" s="430"/>
      <c r="AZ112" s="422"/>
      <c r="BA112" s="317"/>
      <c r="BB112" s="620"/>
      <c r="BC112" s="317"/>
      <c r="BD112" s="401"/>
      <c r="BE112" s="317"/>
      <c r="BF112" s="620"/>
      <c r="BG112" s="317"/>
      <c r="BH112" s="416"/>
      <c r="BI112" s="620"/>
      <c r="BJ112" s="433" t="s">
        <v>2769</v>
      </c>
      <c r="BK112" s="625"/>
      <c r="BL112" s="625"/>
      <c r="BM112" s="625"/>
      <c r="BN112" s="625"/>
      <c r="BO112" s="620"/>
      <c r="BP112" s="317"/>
      <c r="BQ112" s="625"/>
      <c r="BR112" s="620"/>
      <c r="BS112" s="114"/>
      <c r="BT112" s="114"/>
      <c r="BU112" s="317"/>
      <c r="BV112" s="623"/>
    </row>
    <row r="113" spans="1:74" x14ac:dyDescent="0.2">
      <c r="A113" s="459"/>
      <c r="B113" s="322">
        <v>0.15625</v>
      </c>
      <c r="C113" s="620"/>
      <c r="D113" s="317"/>
      <c r="E113" s="625"/>
      <c r="F113" s="625"/>
      <c r="G113" s="625"/>
      <c r="H113" s="625"/>
      <c r="I113" s="625"/>
      <c r="J113" s="625"/>
      <c r="K113" s="625"/>
      <c r="L113" s="625"/>
      <c r="M113" s="625"/>
      <c r="N113" s="625"/>
      <c r="O113" s="625"/>
      <c r="P113" s="625"/>
      <c r="Q113" s="625"/>
      <c r="R113" s="625"/>
      <c r="S113" s="625"/>
      <c r="T113" s="625"/>
      <c r="U113" s="625"/>
      <c r="V113" s="625"/>
      <c r="W113" s="625"/>
      <c r="X113" s="625"/>
      <c r="Y113" s="625"/>
      <c r="Z113" s="625"/>
      <c r="AA113" s="625"/>
      <c r="AB113" s="625"/>
      <c r="AC113" s="625"/>
      <c r="AD113" s="625"/>
      <c r="AE113" s="625"/>
      <c r="AF113" s="625"/>
      <c r="AG113" s="625"/>
      <c r="AH113" s="625"/>
      <c r="AI113" s="625"/>
      <c r="AJ113" s="625"/>
      <c r="AK113" s="625"/>
      <c r="AL113" s="625"/>
      <c r="AM113" s="625"/>
      <c r="AN113" s="625"/>
      <c r="AO113" s="620"/>
      <c r="AP113" s="397"/>
      <c r="AQ113" s="620"/>
      <c r="AR113" s="317"/>
      <c r="AS113" s="625"/>
      <c r="AT113" s="620"/>
      <c r="AU113" s="317"/>
      <c r="AV113" s="625"/>
      <c r="AW113" s="625"/>
      <c r="AX113" s="620"/>
      <c r="AY113" s="430"/>
      <c r="AZ113" s="422"/>
      <c r="BA113" s="317"/>
      <c r="BB113" s="620"/>
      <c r="BC113" s="317"/>
      <c r="BD113" s="401"/>
      <c r="BE113" s="317"/>
      <c r="BF113" s="620"/>
      <c r="BG113" s="317"/>
      <c r="BH113" s="416"/>
      <c r="BI113" s="620"/>
      <c r="BJ113" s="434"/>
      <c r="BK113" s="625"/>
      <c r="BL113" s="625"/>
      <c r="BM113" s="625"/>
      <c r="BN113" s="625"/>
      <c r="BO113" s="620"/>
      <c r="BP113" s="317"/>
      <c r="BQ113" s="625"/>
      <c r="BR113" s="620"/>
      <c r="BS113" s="114"/>
      <c r="BT113" s="114"/>
      <c r="BU113" s="317"/>
      <c r="BV113" s="623"/>
    </row>
    <row r="114" spans="1:74" x14ac:dyDescent="0.2">
      <c r="A114" s="459"/>
      <c r="B114" s="322">
        <v>0.16666666666666666</v>
      </c>
      <c r="C114" s="620"/>
      <c r="D114" s="317"/>
      <c r="E114" s="625"/>
      <c r="F114" s="625"/>
      <c r="G114" s="625"/>
      <c r="H114" s="625"/>
      <c r="I114" s="625"/>
      <c r="J114" s="625"/>
      <c r="K114" s="625"/>
      <c r="L114" s="625"/>
      <c r="M114" s="625"/>
      <c r="N114" s="625"/>
      <c r="O114" s="625"/>
      <c r="P114" s="625"/>
      <c r="Q114" s="625"/>
      <c r="R114" s="625"/>
      <c r="S114" s="625"/>
      <c r="T114" s="625"/>
      <c r="U114" s="625"/>
      <c r="V114" s="625"/>
      <c r="W114" s="625"/>
      <c r="X114" s="625"/>
      <c r="Y114" s="625"/>
      <c r="Z114" s="625"/>
      <c r="AA114" s="625"/>
      <c r="AB114" s="625"/>
      <c r="AC114" s="625"/>
      <c r="AD114" s="625"/>
      <c r="AE114" s="625"/>
      <c r="AF114" s="625"/>
      <c r="AG114" s="625"/>
      <c r="AH114" s="625"/>
      <c r="AI114" s="625"/>
      <c r="AJ114" s="625"/>
      <c r="AK114" s="625"/>
      <c r="AL114" s="625"/>
      <c r="AM114" s="625"/>
      <c r="AN114" s="625"/>
      <c r="AO114" s="411" t="s">
        <v>2876</v>
      </c>
      <c r="AP114" s="397"/>
      <c r="AQ114" s="620"/>
      <c r="AR114" s="317"/>
      <c r="AS114" s="625"/>
      <c r="AT114" s="620"/>
      <c r="AU114" s="317"/>
      <c r="AV114" s="625"/>
      <c r="AW114" s="625"/>
      <c r="AX114" s="620"/>
      <c r="AY114" s="430"/>
      <c r="AZ114" s="422"/>
      <c r="BA114" s="317"/>
      <c r="BB114" s="620"/>
      <c r="BC114" s="317"/>
      <c r="BD114" s="401"/>
      <c r="BE114" s="317"/>
      <c r="BF114" s="620"/>
      <c r="BG114" s="317"/>
      <c r="BH114" s="340" t="s">
        <v>2184</v>
      </c>
      <c r="BI114" s="441" t="s">
        <v>2877</v>
      </c>
      <c r="BJ114" s="317"/>
      <c r="BK114" s="625"/>
      <c r="BL114" s="625"/>
      <c r="BM114" s="625"/>
      <c r="BN114" s="625"/>
      <c r="BO114" s="620"/>
      <c r="BP114" s="317"/>
      <c r="BQ114" s="625"/>
      <c r="BR114" s="620"/>
      <c r="BS114" s="114"/>
      <c r="BT114" s="114"/>
      <c r="BU114" s="317"/>
      <c r="BV114" s="623"/>
    </row>
    <row r="115" spans="1:74" x14ac:dyDescent="0.2">
      <c r="A115" s="459"/>
      <c r="B115" s="322">
        <v>0.17708333333333334</v>
      </c>
      <c r="C115" s="620"/>
      <c r="D115" s="317"/>
      <c r="E115" s="625"/>
      <c r="F115" s="625"/>
      <c r="G115" s="625"/>
      <c r="H115" s="625"/>
      <c r="I115" s="625"/>
      <c r="J115" s="625"/>
      <c r="K115" s="625"/>
      <c r="L115" s="625"/>
      <c r="M115" s="625"/>
      <c r="N115" s="625"/>
      <c r="O115" s="625"/>
      <c r="P115" s="625"/>
      <c r="Q115" s="625"/>
      <c r="R115" s="625"/>
      <c r="S115" s="625"/>
      <c r="T115" s="625"/>
      <c r="U115" s="625"/>
      <c r="V115" s="625"/>
      <c r="W115" s="625"/>
      <c r="X115" s="625"/>
      <c r="Y115" s="625"/>
      <c r="Z115" s="625"/>
      <c r="AA115" s="625"/>
      <c r="AB115" s="625"/>
      <c r="AC115" s="625"/>
      <c r="AD115" s="625"/>
      <c r="AE115" s="625"/>
      <c r="AF115" s="625"/>
      <c r="AG115" s="625"/>
      <c r="AH115" s="625"/>
      <c r="AI115" s="625"/>
      <c r="AJ115" s="625"/>
      <c r="AK115" s="625"/>
      <c r="AL115" s="625"/>
      <c r="AM115" s="625"/>
      <c r="AN115" s="625"/>
      <c r="AO115" s="412"/>
      <c r="AP115" s="317"/>
      <c r="AQ115" s="620"/>
      <c r="AR115" s="317"/>
      <c r="AS115" s="625"/>
      <c r="AT115" s="620"/>
      <c r="AU115" s="317"/>
      <c r="AV115" s="625"/>
      <c r="AW115" s="625"/>
      <c r="AX115" s="620"/>
      <c r="AY115" s="317"/>
      <c r="AZ115" s="422"/>
      <c r="BA115" s="312" t="s">
        <v>2184</v>
      </c>
      <c r="BB115" s="331" t="s">
        <v>2184</v>
      </c>
      <c r="BC115" s="317"/>
      <c r="BD115" s="401"/>
      <c r="BE115" s="317"/>
      <c r="BF115" s="620"/>
      <c r="BG115" s="317"/>
      <c r="BH115" s="447" t="s">
        <v>2768</v>
      </c>
      <c r="BI115" s="442"/>
      <c r="BJ115" s="317"/>
      <c r="BK115" s="625"/>
      <c r="BL115" s="625"/>
      <c r="BM115" s="625"/>
      <c r="BN115" s="625"/>
      <c r="BO115" s="620"/>
      <c r="BP115" s="317"/>
      <c r="BQ115" s="625"/>
      <c r="BR115" s="620"/>
      <c r="BS115" s="114"/>
      <c r="BT115" s="114"/>
      <c r="BU115" s="317"/>
      <c r="BV115" s="623"/>
    </row>
    <row r="116" spans="1:74" x14ac:dyDescent="0.2">
      <c r="A116" s="459"/>
      <c r="B116" s="322">
        <v>0.1875</v>
      </c>
      <c r="C116" s="620"/>
      <c r="D116" s="317"/>
      <c r="E116" s="625"/>
      <c r="F116" s="625"/>
      <c r="G116" s="625"/>
      <c r="H116" s="625"/>
      <c r="I116" s="625"/>
      <c r="J116" s="625"/>
      <c r="K116" s="625"/>
      <c r="L116" s="625"/>
      <c r="M116" s="625"/>
      <c r="N116" s="625"/>
      <c r="O116" s="625"/>
      <c r="P116" s="625"/>
      <c r="Q116" s="625"/>
      <c r="R116" s="625"/>
      <c r="S116" s="625"/>
      <c r="T116" s="625"/>
      <c r="U116" s="625"/>
      <c r="V116" s="625"/>
      <c r="W116" s="625"/>
      <c r="X116" s="625"/>
      <c r="Y116" s="625"/>
      <c r="Z116" s="625"/>
      <c r="AA116" s="625"/>
      <c r="AB116" s="625"/>
      <c r="AC116" s="625"/>
      <c r="AD116" s="625"/>
      <c r="AE116" s="625"/>
      <c r="AF116" s="625"/>
      <c r="AG116" s="625"/>
      <c r="AH116" s="625"/>
      <c r="AI116" s="625"/>
      <c r="AJ116" s="625"/>
      <c r="AK116" s="625"/>
      <c r="AL116" s="625"/>
      <c r="AM116" s="625"/>
      <c r="AN116" s="625"/>
      <c r="AO116" s="412"/>
      <c r="AP116" s="317"/>
      <c r="AQ116" s="620"/>
      <c r="AR116" s="317"/>
      <c r="AS116" s="625"/>
      <c r="AT116" s="620"/>
      <c r="AU116" s="317"/>
      <c r="AV116" s="625"/>
      <c r="AW116" s="625"/>
      <c r="AX116" s="620"/>
      <c r="AY116" s="317"/>
      <c r="AZ116" s="620"/>
      <c r="BA116" s="409" t="s">
        <v>2624</v>
      </c>
      <c r="BB116" s="400" t="s">
        <v>2288</v>
      </c>
      <c r="BC116" s="317"/>
      <c r="BD116" s="620"/>
      <c r="BE116" s="317"/>
      <c r="BF116" s="620"/>
      <c r="BG116" s="317"/>
      <c r="BH116" s="448"/>
      <c r="BI116" s="442"/>
      <c r="BJ116" s="317"/>
      <c r="BK116" s="625"/>
      <c r="BL116" s="625"/>
      <c r="BM116" s="625"/>
      <c r="BN116" s="625"/>
      <c r="BO116" s="620"/>
      <c r="BP116" s="317"/>
      <c r="BQ116" s="625"/>
      <c r="BR116" s="620"/>
      <c r="BS116" s="114"/>
      <c r="BT116" s="114"/>
      <c r="BU116" s="317"/>
      <c r="BV116" s="623"/>
    </row>
    <row r="117" spans="1:74" x14ac:dyDescent="0.2">
      <c r="A117" s="459"/>
      <c r="B117" s="322">
        <v>0.19791666666666666</v>
      </c>
      <c r="C117" s="620"/>
      <c r="D117" s="317"/>
      <c r="E117" s="625"/>
      <c r="F117" s="625"/>
      <c r="G117" s="625"/>
      <c r="H117" s="625"/>
      <c r="I117" s="625"/>
      <c r="J117" s="625"/>
      <c r="K117" s="625"/>
      <c r="L117" s="625"/>
      <c r="M117" s="625"/>
      <c r="N117" s="625"/>
      <c r="O117" s="625"/>
      <c r="P117" s="625"/>
      <c r="Q117" s="625"/>
      <c r="R117" s="625"/>
      <c r="S117" s="625"/>
      <c r="T117" s="625"/>
      <c r="U117" s="625"/>
      <c r="V117" s="625"/>
      <c r="W117" s="625"/>
      <c r="X117" s="625"/>
      <c r="Y117" s="625"/>
      <c r="Z117" s="625"/>
      <c r="AA117" s="625"/>
      <c r="AB117" s="625"/>
      <c r="AC117" s="625"/>
      <c r="AD117" s="625"/>
      <c r="AE117" s="625"/>
      <c r="AF117" s="625"/>
      <c r="AG117" s="625"/>
      <c r="AH117" s="625"/>
      <c r="AI117" s="625"/>
      <c r="AJ117" s="625"/>
      <c r="AK117" s="625"/>
      <c r="AL117" s="625"/>
      <c r="AM117" s="625"/>
      <c r="AN117" s="625"/>
      <c r="AO117" s="412"/>
      <c r="AP117" s="317"/>
      <c r="AQ117" s="620"/>
      <c r="AR117" s="317"/>
      <c r="AS117" s="625"/>
      <c r="AT117" s="620"/>
      <c r="AU117" s="317"/>
      <c r="AV117" s="625"/>
      <c r="AW117" s="625"/>
      <c r="AX117" s="620"/>
      <c r="AY117" s="317"/>
      <c r="AZ117" s="333" t="s">
        <v>2184</v>
      </c>
      <c r="BA117" s="410"/>
      <c r="BB117" s="401"/>
      <c r="BC117" s="317"/>
      <c r="BD117" s="620"/>
      <c r="BE117" s="317"/>
      <c r="BF117" s="620"/>
      <c r="BG117" s="317"/>
      <c r="BH117" s="448"/>
      <c r="BI117" s="442"/>
      <c r="BJ117" s="317"/>
      <c r="BK117" s="625"/>
      <c r="BL117" s="625"/>
      <c r="BM117" s="625"/>
      <c r="BN117" s="625"/>
      <c r="BO117" s="620"/>
      <c r="BP117" s="317"/>
      <c r="BQ117" s="625"/>
      <c r="BR117" s="620"/>
      <c r="BS117" s="114"/>
      <c r="BT117" s="114"/>
      <c r="BU117" s="317"/>
      <c r="BV117" s="623"/>
    </row>
    <row r="118" spans="1:74" x14ac:dyDescent="0.2">
      <c r="A118" s="459"/>
      <c r="B118" s="322">
        <v>0.20833333333333334</v>
      </c>
      <c r="C118" s="620"/>
      <c r="D118" s="317"/>
      <c r="E118" s="625"/>
      <c r="F118" s="625"/>
      <c r="G118" s="625"/>
      <c r="H118" s="625"/>
      <c r="I118" s="625"/>
      <c r="J118" s="625"/>
      <c r="K118" s="625"/>
      <c r="L118" s="625"/>
      <c r="M118" s="625"/>
      <c r="N118" s="625"/>
      <c r="O118" s="625"/>
      <c r="P118" s="625"/>
      <c r="Q118" s="625"/>
      <c r="R118" s="625"/>
      <c r="S118" s="625"/>
      <c r="T118" s="625"/>
      <c r="U118" s="625"/>
      <c r="V118" s="625"/>
      <c r="W118" s="625"/>
      <c r="X118" s="625"/>
      <c r="Y118" s="625"/>
      <c r="Z118" s="625"/>
      <c r="AA118" s="625"/>
      <c r="AB118" s="625"/>
      <c r="AC118" s="625"/>
      <c r="AD118" s="625"/>
      <c r="AE118" s="625"/>
      <c r="AF118" s="625"/>
      <c r="AG118" s="625"/>
      <c r="AH118" s="625"/>
      <c r="AI118" s="625"/>
      <c r="AJ118" s="625"/>
      <c r="AK118" s="625"/>
      <c r="AL118" s="625"/>
      <c r="AM118" s="625"/>
      <c r="AN118" s="625"/>
      <c r="AO118" s="412"/>
      <c r="AP118" s="317"/>
      <c r="AQ118" s="620"/>
      <c r="AR118" s="317"/>
      <c r="AS118" s="625"/>
      <c r="AT118" s="620"/>
      <c r="AU118" s="317"/>
      <c r="AV118" s="625"/>
      <c r="AW118" s="625"/>
      <c r="AX118" s="332" t="s">
        <v>2184</v>
      </c>
      <c r="AY118" s="317"/>
      <c r="AZ118" s="421" t="s">
        <v>2250</v>
      </c>
      <c r="BA118" s="317"/>
      <c r="BB118" s="620"/>
      <c r="BC118" s="317"/>
      <c r="BD118" s="400" t="s">
        <v>2879</v>
      </c>
      <c r="BE118" s="317"/>
      <c r="BF118" s="620"/>
      <c r="BG118" s="317"/>
      <c r="BH118" s="448"/>
      <c r="BI118" s="442"/>
      <c r="BJ118" s="317"/>
      <c r="BK118" s="625"/>
      <c r="BL118" s="625"/>
      <c r="BM118" s="625"/>
      <c r="BN118" s="625"/>
      <c r="BO118" s="620"/>
      <c r="BP118" s="317"/>
      <c r="BQ118" s="625"/>
      <c r="BR118" s="620"/>
      <c r="BS118" s="114"/>
      <c r="BT118" s="114"/>
      <c r="BU118" s="317"/>
      <c r="BV118" s="623"/>
    </row>
    <row r="119" spans="1:74" x14ac:dyDescent="0.2">
      <c r="A119" s="459"/>
      <c r="B119" s="322">
        <v>0.21875</v>
      </c>
      <c r="C119" s="620"/>
      <c r="D119" s="317"/>
      <c r="E119" s="625"/>
      <c r="F119" s="625"/>
      <c r="G119" s="625"/>
      <c r="H119" s="625"/>
      <c r="I119" s="625"/>
      <c r="J119" s="625"/>
      <c r="K119" s="625"/>
      <c r="L119" s="625"/>
      <c r="M119" s="625"/>
      <c r="N119" s="625"/>
      <c r="O119" s="625"/>
      <c r="P119" s="625"/>
      <c r="Q119" s="625"/>
      <c r="R119" s="625"/>
      <c r="S119" s="625"/>
      <c r="T119" s="625"/>
      <c r="U119" s="625"/>
      <c r="V119" s="625"/>
      <c r="W119" s="625"/>
      <c r="X119" s="625"/>
      <c r="Y119" s="625"/>
      <c r="Z119" s="625"/>
      <c r="AA119" s="625"/>
      <c r="AB119" s="625"/>
      <c r="AC119" s="625"/>
      <c r="AD119" s="625"/>
      <c r="AE119" s="625"/>
      <c r="AF119" s="625"/>
      <c r="AG119" s="625"/>
      <c r="AH119" s="625"/>
      <c r="AI119" s="625"/>
      <c r="AJ119" s="625"/>
      <c r="AK119" s="625"/>
      <c r="AL119" s="625"/>
      <c r="AM119" s="625"/>
      <c r="AN119" s="625"/>
      <c r="AO119" s="412"/>
      <c r="AP119" s="317"/>
      <c r="AQ119" s="620"/>
      <c r="AR119" s="317"/>
      <c r="AS119" s="625"/>
      <c r="AT119" s="620"/>
      <c r="AU119" s="317"/>
      <c r="AV119" s="625"/>
      <c r="AW119" s="625"/>
      <c r="AX119" s="398" t="s">
        <v>2878</v>
      </c>
      <c r="AY119" s="317"/>
      <c r="AZ119" s="422"/>
      <c r="BA119" s="317"/>
      <c r="BB119" s="620"/>
      <c r="BC119" s="317"/>
      <c r="BD119" s="401"/>
      <c r="BE119" s="317"/>
      <c r="BF119" s="620"/>
      <c r="BG119" s="317"/>
      <c r="BH119" s="330" t="s">
        <v>2184</v>
      </c>
      <c r="BI119" s="442"/>
      <c r="BJ119" s="317"/>
      <c r="BK119" s="625"/>
      <c r="BL119" s="625"/>
      <c r="BM119" s="625"/>
      <c r="BN119" s="625"/>
      <c r="BO119" s="620"/>
      <c r="BP119" s="317"/>
      <c r="BQ119" s="625"/>
      <c r="BR119" s="620"/>
      <c r="BS119" s="114"/>
      <c r="BT119" s="114"/>
      <c r="BU119" s="317"/>
      <c r="BV119" s="623"/>
    </row>
    <row r="120" spans="1:74" x14ac:dyDescent="0.2">
      <c r="A120" s="459"/>
      <c r="B120" s="322">
        <v>0.22916666666666666</v>
      </c>
      <c r="C120" s="620"/>
      <c r="D120" s="317"/>
      <c r="E120" s="625"/>
      <c r="F120" s="625"/>
      <c r="G120" s="625"/>
      <c r="H120" s="625"/>
      <c r="I120" s="625"/>
      <c r="J120" s="625"/>
      <c r="K120" s="625"/>
      <c r="L120" s="625"/>
      <c r="M120" s="625"/>
      <c r="N120" s="625"/>
      <c r="O120" s="625"/>
      <c r="P120" s="625"/>
      <c r="Q120" s="625"/>
      <c r="R120" s="625"/>
      <c r="S120" s="625"/>
      <c r="T120" s="625"/>
      <c r="U120" s="625"/>
      <c r="V120" s="625"/>
      <c r="W120" s="625"/>
      <c r="X120" s="625"/>
      <c r="Y120" s="625"/>
      <c r="Z120" s="625"/>
      <c r="AA120" s="625"/>
      <c r="AB120" s="625"/>
      <c r="AC120" s="625"/>
      <c r="AD120" s="625"/>
      <c r="AE120" s="625"/>
      <c r="AF120" s="625"/>
      <c r="AG120" s="625"/>
      <c r="AH120" s="625"/>
      <c r="AI120" s="625"/>
      <c r="AJ120" s="625"/>
      <c r="AK120" s="625"/>
      <c r="AL120" s="625"/>
      <c r="AM120" s="625"/>
      <c r="AN120" s="625"/>
      <c r="AO120" s="620"/>
      <c r="AP120" s="317"/>
      <c r="AQ120" s="620"/>
      <c r="AR120" s="317"/>
      <c r="AS120" s="625"/>
      <c r="AT120" s="435" t="s">
        <v>2185</v>
      </c>
      <c r="AU120" s="317"/>
      <c r="AV120" s="625"/>
      <c r="AW120" s="625"/>
      <c r="AX120" s="399"/>
      <c r="AY120" s="317"/>
      <c r="AZ120" s="422"/>
      <c r="BA120" s="312" t="s">
        <v>2184</v>
      </c>
      <c r="BB120" s="620"/>
      <c r="BC120" s="317"/>
      <c r="BD120" s="401"/>
      <c r="BE120" s="317"/>
      <c r="BF120" s="620"/>
      <c r="BG120" s="317"/>
      <c r="BH120" s="457" t="s">
        <v>2770</v>
      </c>
      <c r="BI120" s="442"/>
      <c r="BJ120" s="317"/>
      <c r="BK120" s="625"/>
      <c r="BL120" s="625"/>
      <c r="BM120" s="625"/>
      <c r="BN120" s="625"/>
      <c r="BO120" s="620"/>
      <c r="BP120" s="317"/>
      <c r="BQ120" s="625"/>
      <c r="BR120" s="620"/>
      <c r="BS120" s="114"/>
      <c r="BT120" s="114"/>
      <c r="BU120" s="317"/>
      <c r="BV120" s="623"/>
    </row>
    <row r="121" spans="1:74" x14ac:dyDescent="0.2">
      <c r="A121" s="459"/>
      <c r="B121" s="322">
        <v>0.23958333333333334</v>
      </c>
      <c r="C121" s="620"/>
      <c r="D121" s="317"/>
      <c r="E121" s="625"/>
      <c r="F121" s="625"/>
      <c r="G121" s="625"/>
      <c r="H121" s="625"/>
      <c r="I121" s="625"/>
      <c r="J121" s="625"/>
      <c r="K121" s="625"/>
      <c r="L121" s="625"/>
      <c r="M121" s="625"/>
      <c r="N121" s="625"/>
      <c r="O121" s="625"/>
      <c r="P121" s="625"/>
      <c r="Q121" s="625"/>
      <c r="R121" s="625"/>
      <c r="S121" s="625"/>
      <c r="T121" s="625"/>
      <c r="U121" s="625"/>
      <c r="V121" s="625"/>
      <c r="W121" s="625"/>
      <c r="X121" s="625"/>
      <c r="Y121" s="625"/>
      <c r="Z121" s="625"/>
      <c r="AA121" s="625"/>
      <c r="AB121" s="625"/>
      <c r="AC121" s="625"/>
      <c r="AD121" s="625"/>
      <c r="AE121" s="625"/>
      <c r="AF121" s="625"/>
      <c r="AG121" s="625"/>
      <c r="AH121" s="625"/>
      <c r="AI121" s="625"/>
      <c r="AJ121" s="625"/>
      <c r="AK121" s="625"/>
      <c r="AL121" s="625"/>
      <c r="AM121" s="625"/>
      <c r="AN121" s="625"/>
      <c r="AO121" s="620"/>
      <c r="AP121" s="317"/>
      <c r="AQ121" s="620"/>
      <c r="AR121" s="317"/>
      <c r="AS121" s="625"/>
      <c r="AT121" s="436"/>
      <c r="AU121" s="317"/>
      <c r="AV121" s="625"/>
      <c r="AW121" s="625"/>
      <c r="AX121" s="399"/>
      <c r="AY121" s="317"/>
      <c r="AZ121" s="620"/>
      <c r="BA121" s="409" t="s">
        <v>2880</v>
      </c>
      <c r="BB121" s="620"/>
      <c r="BC121" s="317"/>
      <c r="BD121" s="401"/>
      <c r="BE121" s="317"/>
      <c r="BF121" s="620"/>
      <c r="BG121" s="317"/>
      <c r="BH121" s="388"/>
      <c r="BI121" s="442"/>
      <c r="BJ121" s="317"/>
      <c r="BK121" s="625"/>
      <c r="BL121" s="625"/>
      <c r="BM121" s="625"/>
      <c r="BN121" s="625"/>
      <c r="BO121" s="620"/>
      <c r="BP121" s="317"/>
      <c r="BQ121" s="625"/>
      <c r="BR121" s="620"/>
      <c r="BS121" s="114"/>
      <c r="BT121" s="114"/>
      <c r="BU121" s="317"/>
      <c r="BV121" s="623"/>
    </row>
    <row r="122" spans="1:74" x14ac:dyDescent="0.2">
      <c r="A122" s="459"/>
      <c r="B122" s="322">
        <v>0.25</v>
      </c>
      <c r="C122" s="620"/>
      <c r="D122" s="317"/>
      <c r="E122" s="625"/>
      <c r="F122" s="625"/>
      <c r="G122" s="625"/>
      <c r="H122" s="625"/>
      <c r="I122" s="625"/>
      <c r="J122" s="625"/>
      <c r="K122" s="625"/>
      <c r="L122" s="625"/>
      <c r="M122" s="625"/>
      <c r="N122" s="625"/>
      <c r="O122" s="625"/>
      <c r="P122" s="625"/>
      <c r="Q122" s="625"/>
      <c r="R122" s="625"/>
      <c r="S122" s="625"/>
      <c r="T122" s="625"/>
      <c r="U122" s="625"/>
      <c r="V122" s="625"/>
      <c r="W122" s="625"/>
      <c r="X122" s="625"/>
      <c r="Y122" s="625"/>
      <c r="Z122" s="625"/>
      <c r="AA122" s="625"/>
      <c r="AB122" s="625"/>
      <c r="AC122" s="625"/>
      <c r="AD122" s="625"/>
      <c r="AE122" s="625"/>
      <c r="AF122" s="625"/>
      <c r="AG122" s="625"/>
      <c r="AH122" s="625"/>
      <c r="AI122" s="625"/>
      <c r="AJ122" s="625"/>
      <c r="AK122" s="625"/>
      <c r="AL122" s="625"/>
      <c r="AM122" s="625"/>
      <c r="AN122" s="625"/>
      <c r="AO122" s="324" t="s">
        <v>2184</v>
      </c>
      <c r="AP122" s="317"/>
      <c r="AQ122" s="620"/>
      <c r="AR122" s="317"/>
      <c r="AS122" s="625"/>
      <c r="AT122" s="435" t="s">
        <v>2771</v>
      </c>
      <c r="AU122" s="317"/>
      <c r="AV122" s="625"/>
      <c r="AW122" s="625"/>
      <c r="AX122" s="399"/>
      <c r="AY122" s="317"/>
      <c r="AZ122" s="620"/>
      <c r="BA122" s="410"/>
      <c r="BB122" s="620"/>
      <c r="BC122" s="317"/>
      <c r="BD122" s="401"/>
      <c r="BE122" s="317"/>
      <c r="BF122" s="620"/>
      <c r="BG122" s="317"/>
      <c r="BH122" s="388"/>
      <c r="BI122" s="441" t="s">
        <v>2884</v>
      </c>
      <c r="BJ122" s="317"/>
      <c r="BK122" s="625"/>
      <c r="BL122" s="625"/>
      <c r="BM122" s="625"/>
      <c r="BN122" s="625"/>
      <c r="BO122" s="620"/>
      <c r="BP122" s="317"/>
      <c r="BQ122" s="625"/>
      <c r="BR122" s="620"/>
      <c r="BS122" s="114"/>
      <c r="BT122" s="114"/>
      <c r="BU122" s="317"/>
      <c r="BV122" s="623"/>
    </row>
    <row r="123" spans="1:74" x14ac:dyDescent="0.2">
      <c r="A123" s="459"/>
      <c r="B123" s="322">
        <v>0.26041666666666669</v>
      </c>
      <c r="C123" s="620"/>
      <c r="D123" s="317"/>
      <c r="E123" s="625"/>
      <c r="F123" s="625"/>
      <c r="G123" s="625"/>
      <c r="H123" s="625"/>
      <c r="I123" s="625"/>
      <c r="J123" s="625"/>
      <c r="K123" s="625"/>
      <c r="L123" s="625"/>
      <c r="M123" s="625"/>
      <c r="N123" s="625"/>
      <c r="O123" s="625"/>
      <c r="P123" s="625"/>
      <c r="Q123" s="625"/>
      <c r="R123" s="625"/>
      <c r="S123" s="625"/>
      <c r="T123" s="625"/>
      <c r="U123" s="625"/>
      <c r="V123" s="625"/>
      <c r="W123" s="625"/>
      <c r="X123" s="625"/>
      <c r="Y123" s="625"/>
      <c r="Z123" s="625"/>
      <c r="AA123" s="625"/>
      <c r="AB123" s="625"/>
      <c r="AC123" s="625"/>
      <c r="AD123" s="625"/>
      <c r="AE123" s="625"/>
      <c r="AF123" s="625"/>
      <c r="AG123" s="625"/>
      <c r="AH123" s="625"/>
      <c r="AI123" s="625"/>
      <c r="AJ123" s="625"/>
      <c r="AK123" s="625"/>
      <c r="AL123" s="625"/>
      <c r="AM123" s="625"/>
      <c r="AN123" s="625"/>
      <c r="AO123" s="411" t="s">
        <v>2772</v>
      </c>
      <c r="AP123" s="317"/>
      <c r="AQ123" s="620"/>
      <c r="AR123" s="317"/>
      <c r="AS123" s="625"/>
      <c r="AT123" s="436"/>
      <c r="AU123" s="317"/>
      <c r="AV123" s="625"/>
      <c r="AW123" s="625"/>
      <c r="AX123" s="399"/>
      <c r="AY123" s="317"/>
      <c r="AZ123" s="620"/>
      <c r="BA123" s="410"/>
      <c r="BB123" s="620"/>
      <c r="BC123" s="317"/>
      <c r="BD123" s="401"/>
      <c r="BE123" s="317"/>
      <c r="BF123" s="620"/>
      <c r="BG123" s="317"/>
      <c r="BH123" s="388"/>
      <c r="BI123" s="442"/>
      <c r="BJ123" s="317"/>
      <c r="BK123" s="625"/>
      <c r="BL123" s="625"/>
      <c r="BM123" s="625"/>
      <c r="BN123" s="625"/>
      <c r="BO123" s="620"/>
      <c r="BP123" s="317"/>
      <c r="BQ123" s="625"/>
      <c r="BR123" s="620"/>
      <c r="BS123" s="114"/>
      <c r="BT123" s="114"/>
      <c r="BU123" s="317"/>
      <c r="BV123" s="623"/>
    </row>
    <row r="124" spans="1:74" x14ac:dyDescent="0.2">
      <c r="A124" s="459"/>
      <c r="B124" s="322">
        <v>0.27083333333333331</v>
      </c>
      <c r="C124" s="620"/>
      <c r="D124" s="317"/>
      <c r="E124" s="625"/>
      <c r="F124" s="625"/>
      <c r="G124" s="625"/>
      <c r="H124" s="625"/>
      <c r="I124" s="625"/>
      <c r="J124" s="625"/>
      <c r="K124" s="625"/>
      <c r="L124" s="625"/>
      <c r="M124" s="625"/>
      <c r="N124" s="625"/>
      <c r="O124" s="625"/>
      <c r="P124" s="625"/>
      <c r="Q124" s="625"/>
      <c r="R124" s="625"/>
      <c r="S124" s="625"/>
      <c r="T124" s="625"/>
      <c r="U124" s="625"/>
      <c r="V124" s="625"/>
      <c r="W124" s="625"/>
      <c r="X124" s="625"/>
      <c r="Y124" s="625"/>
      <c r="Z124" s="625"/>
      <c r="AA124" s="625"/>
      <c r="AB124" s="625"/>
      <c r="AC124" s="625"/>
      <c r="AD124" s="625"/>
      <c r="AE124" s="625"/>
      <c r="AF124" s="625"/>
      <c r="AG124" s="625"/>
      <c r="AH124" s="625"/>
      <c r="AI124" s="625"/>
      <c r="AJ124" s="625"/>
      <c r="AK124" s="625"/>
      <c r="AL124" s="625"/>
      <c r="AM124" s="625"/>
      <c r="AN124" s="625"/>
      <c r="AO124" s="412"/>
      <c r="AP124" s="317"/>
      <c r="AQ124" s="620"/>
      <c r="AR124" s="317"/>
      <c r="AS124" s="625"/>
      <c r="AT124" s="436"/>
      <c r="AU124" s="317"/>
      <c r="AV124" s="625"/>
      <c r="AW124" s="625"/>
      <c r="AX124" s="399"/>
      <c r="AY124" s="317"/>
      <c r="AZ124" s="620"/>
      <c r="BA124" s="410"/>
      <c r="BB124" s="331" t="s">
        <v>2184</v>
      </c>
      <c r="BC124" s="317"/>
      <c r="BD124" s="401"/>
      <c r="BE124" s="317"/>
      <c r="BF124" s="332" t="s">
        <v>2184</v>
      </c>
      <c r="BG124" s="317"/>
      <c r="BH124" s="625"/>
      <c r="BI124" s="442"/>
      <c r="BJ124" s="317"/>
      <c r="BK124" s="625"/>
      <c r="BL124" s="625"/>
      <c r="BM124" s="625"/>
      <c r="BN124" s="625"/>
      <c r="BO124" s="620"/>
      <c r="BP124" s="317"/>
      <c r="BQ124" s="625"/>
      <c r="BR124" s="620"/>
      <c r="BS124" s="114"/>
      <c r="BT124" s="114"/>
      <c r="BU124" s="317"/>
      <c r="BV124" s="623"/>
    </row>
    <row r="125" spans="1:74" x14ac:dyDescent="0.2">
      <c r="A125" s="459"/>
      <c r="B125" s="322">
        <v>0.28125</v>
      </c>
      <c r="C125" s="620"/>
      <c r="D125" s="317"/>
      <c r="E125" s="625"/>
      <c r="F125" s="625"/>
      <c r="G125" s="625"/>
      <c r="H125" s="625"/>
      <c r="I125" s="625"/>
      <c r="J125" s="625"/>
      <c r="K125" s="625"/>
      <c r="L125" s="625"/>
      <c r="M125" s="625"/>
      <c r="N125" s="625"/>
      <c r="O125" s="625"/>
      <c r="P125" s="625"/>
      <c r="Q125" s="625"/>
      <c r="R125" s="625"/>
      <c r="S125" s="625"/>
      <c r="T125" s="625"/>
      <c r="U125" s="625"/>
      <c r="V125" s="625"/>
      <c r="W125" s="625"/>
      <c r="X125" s="625"/>
      <c r="Y125" s="625"/>
      <c r="Z125" s="625"/>
      <c r="AA125" s="625"/>
      <c r="AB125" s="625"/>
      <c r="AC125" s="625"/>
      <c r="AD125" s="625"/>
      <c r="AE125" s="625"/>
      <c r="AF125" s="625"/>
      <c r="AG125" s="625"/>
      <c r="AH125" s="625"/>
      <c r="AI125" s="625"/>
      <c r="AJ125" s="625"/>
      <c r="AK125" s="625"/>
      <c r="AL125" s="625"/>
      <c r="AM125" s="625"/>
      <c r="AN125" s="625"/>
      <c r="AO125" s="412"/>
      <c r="AP125" s="317"/>
      <c r="AQ125" s="620"/>
      <c r="AR125" s="317"/>
      <c r="AS125" s="625"/>
      <c r="AT125" s="436"/>
      <c r="AU125" s="317"/>
      <c r="AV125" s="625"/>
      <c r="AW125" s="625"/>
      <c r="AX125" s="620"/>
      <c r="AY125" s="317"/>
      <c r="AZ125" s="620"/>
      <c r="BA125" s="410"/>
      <c r="BB125" s="400" t="s">
        <v>2773</v>
      </c>
      <c r="BC125" s="317"/>
      <c r="BD125" s="401"/>
      <c r="BE125" s="317"/>
      <c r="BF125" s="398" t="s">
        <v>2881</v>
      </c>
      <c r="BG125" s="317"/>
      <c r="BH125" s="625"/>
      <c r="BI125" s="442"/>
      <c r="BJ125" s="317"/>
      <c r="BK125" s="625"/>
      <c r="BL125" s="625"/>
      <c r="BM125" s="625"/>
      <c r="BN125" s="625"/>
      <c r="BO125" s="620"/>
      <c r="BP125" s="317"/>
      <c r="BQ125" s="625"/>
      <c r="BR125" s="620"/>
      <c r="BS125" s="114"/>
      <c r="BT125" s="114"/>
      <c r="BU125" s="317"/>
      <c r="BV125" s="623"/>
    </row>
    <row r="126" spans="1:74" x14ac:dyDescent="0.2">
      <c r="A126" s="459"/>
      <c r="B126" s="322">
        <v>0.29166666666666669</v>
      </c>
      <c r="C126" s="620"/>
      <c r="D126" s="317"/>
      <c r="E126" s="625"/>
      <c r="F126" s="625"/>
      <c r="G126" s="625"/>
      <c r="H126" s="625"/>
      <c r="I126" s="625"/>
      <c r="J126" s="625"/>
      <c r="K126" s="625"/>
      <c r="L126" s="625"/>
      <c r="M126" s="625"/>
      <c r="N126" s="625"/>
      <c r="O126" s="625"/>
      <c r="P126" s="625"/>
      <c r="Q126" s="625"/>
      <c r="R126" s="625"/>
      <c r="S126" s="625"/>
      <c r="T126" s="625"/>
      <c r="U126" s="625"/>
      <c r="V126" s="625"/>
      <c r="W126" s="625"/>
      <c r="X126" s="625"/>
      <c r="Y126" s="625"/>
      <c r="Z126" s="625"/>
      <c r="AA126" s="625"/>
      <c r="AB126" s="625"/>
      <c r="AC126" s="625"/>
      <c r="AD126" s="625"/>
      <c r="AE126" s="625"/>
      <c r="AF126" s="625"/>
      <c r="AG126" s="625"/>
      <c r="AH126" s="625"/>
      <c r="AI126" s="625"/>
      <c r="AJ126" s="625"/>
      <c r="AK126" s="625"/>
      <c r="AL126" s="625"/>
      <c r="AM126" s="625"/>
      <c r="AN126" s="625"/>
      <c r="AO126" s="412"/>
      <c r="AP126" s="348" t="s">
        <v>2184</v>
      </c>
      <c r="AQ126" s="620"/>
      <c r="AR126" s="317"/>
      <c r="AS126" s="625"/>
      <c r="AT126" s="436"/>
      <c r="AU126" s="314" t="s">
        <v>2184</v>
      </c>
      <c r="AV126" s="625"/>
      <c r="AW126" s="625"/>
      <c r="AX126" s="620"/>
      <c r="AY126" s="317"/>
      <c r="AZ126" s="620"/>
      <c r="BA126" s="317"/>
      <c r="BB126" s="401"/>
      <c r="BC126" s="317"/>
      <c r="BD126" s="620"/>
      <c r="BE126" s="317"/>
      <c r="BF126" s="399"/>
      <c r="BG126" s="317"/>
      <c r="BH126" s="625"/>
      <c r="BI126" s="442"/>
      <c r="BJ126" s="313" t="s">
        <v>2184</v>
      </c>
      <c r="BK126" s="625"/>
      <c r="BL126" s="625"/>
      <c r="BM126" s="625"/>
      <c r="BN126" s="625"/>
      <c r="BO126" s="620"/>
      <c r="BP126" s="317"/>
      <c r="BQ126" s="625"/>
      <c r="BR126" s="620"/>
      <c r="BS126" s="114"/>
      <c r="BT126" s="114"/>
      <c r="BU126" s="317"/>
      <c r="BV126" s="623"/>
    </row>
    <row r="127" spans="1:74" x14ac:dyDescent="0.2">
      <c r="A127" s="459"/>
      <c r="B127" s="322">
        <v>0.30208333333333331</v>
      </c>
      <c r="C127" s="620"/>
      <c r="D127" s="317"/>
      <c r="E127" s="625"/>
      <c r="F127" s="625"/>
      <c r="G127" s="625"/>
      <c r="H127" s="625"/>
      <c r="I127" s="625"/>
      <c r="J127" s="625"/>
      <c r="K127" s="625"/>
      <c r="L127" s="625"/>
      <c r="M127" s="625"/>
      <c r="N127" s="625"/>
      <c r="O127" s="625"/>
      <c r="P127" s="625"/>
      <c r="Q127" s="625"/>
      <c r="R127" s="625"/>
      <c r="S127" s="625"/>
      <c r="T127" s="625"/>
      <c r="U127" s="625"/>
      <c r="V127" s="625"/>
      <c r="W127" s="625"/>
      <c r="X127" s="625"/>
      <c r="Y127" s="625"/>
      <c r="Z127" s="625"/>
      <c r="AA127" s="625"/>
      <c r="AB127" s="625"/>
      <c r="AC127" s="625"/>
      <c r="AD127" s="625"/>
      <c r="AE127" s="625"/>
      <c r="AF127" s="625"/>
      <c r="AG127" s="625"/>
      <c r="AH127" s="625"/>
      <c r="AI127" s="625"/>
      <c r="AJ127" s="625"/>
      <c r="AK127" s="625"/>
      <c r="AL127" s="625"/>
      <c r="AM127" s="625"/>
      <c r="AN127" s="625"/>
      <c r="AO127" s="620"/>
      <c r="AP127" s="396" t="s">
        <v>2774</v>
      </c>
      <c r="AQ127" s="620"/>
      <c r="AR127" s="317"/>
      <c r="AS127" s="625"/>
      <c r="AT127" s="436"/>
      <c r="AU127" s="443" t="s">
        <v>2776</v>
      </c>
      <c r="AV127" s="625"/>
      <c r="AW127" s="625"/>
      <c r="AX127" s="620"/>
      <c r="AY127" s="317"/>
      <c r="AZ127" s="620"/>
      <c r="BA127" s="317"/>
      <c r="BB127" s="401"/>
      <c r="BC127" s="317"/>
      <c r="BD127" s="620"/>
      <c r="BE127" s="317"/>
      <c r="BF127" s="399"/>
      <c r="BG127" s="317"/>
      <c r="BH127" s="625"/>
      <c r="BI127" s="620"/>
      <c r="BJ127" s="433" t="s">
        <v>2775</v>
      </c>
      <c r="BK127" s="625"/>
      <c r="BL127" s="625"/>
      <c r="BM127" s="625"/>
      <c r="BN127" s="625"/>
      <c r="BO127" s="620"/>
      <c r="BP127" s="317"/>
      <c r="BQ127" s="625"/>
      <c r="BR127" s="387" t="s">
        <v>2284</v>
      </c>
      <c r="BS127" s="114"/>
      <c r="BT127" s="114"/>
      <c r="BU127" s="317"/>
      <c r="BV127" s="623"/>
    </row>
    <row r="128" spans="1:74" x14ac:dyDescent="0.2">
      <c r="A128" s="459"/>
      <c r="B128" s="322">
        <v>0.3125</v>
      </c>
      <c r="C128" s="620"/>
      <c r="D128" s="317"/>
      <c r="E128" s="625"/>
      <c r="F128" s="625"/>
      <c r="G128" s="625"/>
      <c r="H128" s="625"/>
      <c r="I128" s="625"/>
      <c r="J128" s="625"/>
      <c r="K128" s="625"/>
      <c r="L128" s="625"/>
      <c r="M128" s="625"/>
      <c r="N128" s="625"/>
      <c r="O128" s="625"/>
      <c r="P128" s="625"/>
      <c r="Q128" s="625"/>
      <c r="R128" s="625"/>
      <c r="S128" s="625"/>
      <c r="T128" s="625"/>
      <c r="U128" s="625"/>
      <c r="V128" s="625"/>
      <c r="W128" s="625"/>
      <c r="X128" s="625"/>
      <c r="Y128" s="625"/>
      <c r="Z128" s="625"/>
      <c r="AA128" s="625"/>
      <c r="AB128" s="625"/>
      <c r="AC128" s="625"/>
      <c r="AD128" s="625"/>
      <c r="AE128" s="625"/>
      <c r="AF128" s="625"/>
      <c r="AG128" s="625"/>
      <c r="AH128" s="625"/>
      <c r="AI128" s="625"/>
      <c r="AJ128" s="625"/>
      <c r="AK128" s="625"/>
      <c r="AL128" s="625"/>
      <c r="AM128" s="625"/>
      <c r="AN128" s="625"/>
      <c r="AO128" s="620"/>
      <c r="AP128" s="397"/>
      <c r="AQ128" s="620"/>
      <c r="AR128" s="317"/>
      <c r="AS128" s="625"/>
      <c r="AT128" s="620"/>
      <c r="AU128" s="444"/>
      <c r="AV128" s="625"/>
      <c r="AW128" s="625"/>
      <c r="AX128" s="332" t="s">
        <v>2184</v>
      </c>
      <c r="AY128" s="317"/>
      <c r="AZ128" s="620"/>
      <c r="BA128" s="317"/>
      <c r="BB128" s="401"/>
      <c r="BC128" s="317"/>
      <c r="BD128" s="620"/>
      <c r="BE128" s="317"/>
      <c r="BF128" s="399"/>
      <c r="BG128" s="317"/>
      <c r="BH128" s="625"/>
      <c r="BI128" s="620"/>
      <c r="BJ128" s="434"/>
      <c r="BK128" s="625"/>
      <c r="BL128" s="625"/>
      <c r="BM128" s="625"/>
      <c r="BN128" s="625"/>
      <c r="BO128" s="620"/>
      <c r="BP128" s="317"/>
      <c r="BQ128" s="625"/>
      <c r="BR128" s="402"/>
      <c r="BS128" s="114"/>
      <c r="BT128" s="114"/>
      <c r="BU128" s="317"/>
      <c r="BV128" s="623"/>
    </row>
    <row r="129" spans="1:74" x14ac:dyDescent="0.2">
      <c r="A129" s="459"/>
      <c r="B129" s="322">
        <v>0.32291666666666669</v>
      </c>
      <c r="C129" s="620"/>
      <c r="D129" s="317"/>
      <c r="E129" s="625"/>
      <c r="F129" s="625"/>
      <c r="G129" s="625"/>
      <c r="H129" s="625"/>
      <c r="I129" s="625"/>
      <c r="J129" s="625"/>
      <c r="K129" s="625"/>
      <c r="L129" s="625"/>
      <c r="M129" s="625"/>
      <c r="N129" s="625"/>
      <c r="O129" s="625"/>
      <c r="P129" s="625"/>
      <c r="Q129" s="625"/>
      <c r="R129" s="625"/>
      <c r="S129" s="625"/>
      <c r="T129" s="625"/>
      <c r="U129" s="625"/>
      <c r="V129" s="625"/>
      <c r="W129" s="625"/>
      <c r="X129" s="625"/>
      <c r="Y129" s="625"/>
      <c r="Z129" s="625"/>
      <c r="AA129" s="625"/>
      <c r="AB129" s="625"/>
      <c r="AC129" s="625"/>
      <c r="AD129" s="625"/>
      <c r="AE129" s="625"/>
      <c r="AF129" s="625"/>
      <c r="AG129" s="625"/>
      <c r="AH129" s="625"/>
      <c r="AI129" s="625"/>
      <c r="AJ129" s="625"/>
      <c r="AK129" s="625"/>
      <c r="AL129" s="625"/>
      <c r="AM129" s="625"/>
      <c r="AN129" s="625"/>
      <c r="AO129" s="620"/>
      <c r="AP129" s="397"/>
      <c r="AQ129" s="620"/>
      <c r="AR129" s="317"/>
      <c r="AS129" s="625"/>
      <c r="AT129" s="620"/>
      <c r="AU129" s="444"/>
      <c r="AV129" s="625"/>
      <c r="AW129" s="625"/>
      <c r="AX129" s="398" t="s">
        <v>2882</v>
      </c>
      <c r="AY129" s="317"/>
      <c r="AZ129" s="620"/>
      <c r="BA129" s="317"/>
      <c r="BB129" s="401"/>
      <c r="BC129" s="342" t="s">
        <v>2184</v>
      </c>
      <c r="BD129" s="620"/>
      <c r="BE129" s="317"/>
      <c r="BF129" s="399"/>
      <c r="BG129" s="317"/>
      <c r="BH129" s="625"/>
      <c r="BI129" s="620"/>
      <c r="BJ129" s="434"/>
      <c r="BK129" s="625"/>
      <c r="BL129" s="625"/>
      <c r="BM129" s="625"/>
      <c r="BN129" s="625"/>
      <c r="BO129" s="620"/>
      <c r="BP129" s="317"/>
      <c r="BQ129" s="625"/>
      <c r="BR129" s="620"/>
      <c r="BS129" s="114"/>
      <c r="BT129" s="114"/>
      <c r="BU129" s="317"/>
      <c r="BV129" s="623"/>
    </row>
    <row r="130" spans="1:74" x14ac:dyDescent="0.2">
      <c r="A130" s="459"/>
      <c r="B130" s="322">
        <v>0.33333333333333331</v>
      </c>
      <c r="C130" s="620"/>
      <c r="D130" s="317"/>
      <c r="E130" s="625"/>
      <c r="F130" s="625"/>
      <c r="G130" s="625"/>
      <c r="H130" s="625"/>
      <c r="I130" s="625"/>
      <c r="J130" s="625"/>
      <c r="K130" s="625"/>
      <c r="L130" s="625"/>
      <c r="M130" s="625"/>
      <c r="N130" s="625"/>
      <c r="O130" s="625"/>
      <c r="P130" s="625"/>
      <c r="Q130" s="625"/>
      <c r="R130" s="625"/>
      <c r="S130" s="625"/>
      <c r="T130" s="625"/>
      <c r="U130" s="625"/>
      <c r="V130" s="625"/>
      <c r="W130" s="625"/>
      <c r="X130" s="625"/>
      <c r="Y130" s="625"/>
      <c r="Z130" s="625"/>
      <c r="AA130" s="625"/>
      <c r="AB130" s="625"/>
      <c r="AC130" s="625"/>
      <c r="AD130" s="625"/>
      <c r="AE130" s="625"/>
      <c r="AF130" s="625"/>
      <c r="AG130" s="625"/>
      <c r="AH130" s="625"/>
      <c r="AI130" s="625"/>
      <c r="AJ130" s="625"/>
      <c r="AK130" s="625"/>
      <c r="AL130" s="625"/>
      <c r="AM130" s="625"/>
      <c r="AN130" s="625"/>
      <c r="AO130" s="324" t="s">
        <v>2184</v>
      </c>
      <c r="AP130" s="397"/>
      <c r="AQ130" s="620"/>
      <c r="AR130" s="317"/>
      <c r="AS130" s="625"/>
      <c r="AT130" s="620"/>
      <c r="AU130" s="444"/>
      <c r="AV130" s="625"/>
      <c r="AW130" s="625"/>
      <c r="AX130" s="399"/>
      <c r="AY130" s="317"/>
      <c r="AZ130" s="620"/>
      <c r="BA130" s="317"/>
      <c r="BB130" s="620"/>
      <c r="BC130" s="423" t="s">
        <v>2778</v>
      </c>
      <c r="BD130" s="620"/>
      <c r="BE130" s="317"/>
      <c r="BF130" s="399"/>
      <c r="BG130" s="317"/>
      <c r="BH130" s="341" t="s">
        <v>2184</v>
      </c>
      <c r="BI130" s="620"/>
      <c r="BJ130" s="434"/>
      <c r="BK130" s="625"/>
      <c r="BL130" s="625"/>
      <c r="BM130" s="625"/>
      <c r="BN130" s="625"/>
      <c r="BO130" s="620"/>
      <c r="BP130" s="317"/>
      <c r="BQ130" s="625"/>
      <c r="BR130" s="620"/>
      <c r="BS130" s="114"/>
      <c r="BT130" s="114"/>
      <c r="BU130" s="317"/>
      <c r="BV130" s="623"/>
    </row>
    <row r="131" spans="1:74" x14ac:dyDescent="0.2">
      <c r="A131" s="459"/>
      <c r="B131" s="322">
        <v>0.34375</v>
      </c>
      <c r="C131" s="620"/>
      <c r="D131" s="317"/>
      <c r="E131" s="625"/>
      <c r="F131" s="625"/>
      <c r="G131" s="625"/>
      <c r="H131" s="625"/>
      <c r="I131" s="625"/>
      <c r="J131" s="625"/>
      <c r="K131" s="625"/>
      <c r="L131" s="625"/>
      <c r="M131" s="625"/>
      <c r="N131" s="625"/>
      <c r="O131" s="625"/>
      <c r="P131" s="625"/>
      <c r="Q131" s="625"/>
      <c r="R131" s="625"/>
      <c r="S131" s="625"/>
      <c r="T131" s="625"/>
      <c r="U131" s="625"/>
      <c r="V131" s="625"/>
      <c r="W131" s="625"/>
      <c r="X131" s="625"/>
      <c r="Y131" s="625"/>
      <c r="Z131" s="625"/>
      <c r="AA131" s="625"/>
      <c r="AB131" s="625"/>
      <c r="AC131" s="625"/>
      <c r="AD131" s="625"/>
      <c r="AE131" s="625"/>
      <c r="AF131" s="625"/>
      <c r="AG131" s="625"/>
      <c r="AH131" s="625"/>
      <c r="AI131" s="625"/>
      <c r="AJ131" s="625"/>
      <c r="AK131" s="625"/>
      <c r="AL131" s="625"/>
      <c r="AM131" s="625"/>
      <c r="AN131" s="625"/>
      <c r="AO131" s="411" t="s">
        <v>2779</v>
      </c>
      <c r="AP131" s="317"/>
      <c r="AQ131" s="620"/>
      <c r="AR131" s="317"/>
      <c r="AS131" s="625"/>
      <c r="AT131" s="334" t="s">
        <v>2184</v>
      </c>
      <c r="AU131" s="444"/>
      <c r="AV131" s="625"/>
      <c r="AW131" s="625"/>
      <c r="AX131" s="399"/>
      <c r="AY131" s="317"/>
      <c r="AZ131" s="620"/>
      <c r="BA131" s="317"/>
      <c r="BB131" s="620"/>
      <c r="BC131" s="424"/>
      <c r="BD131" s="620"/>
      <c r="BE131" s="317"/>
      <c r="BF131" s="399"/>
      <c r="BG131" s="317"/>
      <c r="BH131" s="453" t="s">
        <v>2192</v>
      </c>
      <c r="BI131" s="620"/>
      <c r="BJ131" s="317"/>
      <c r="BK131" s="625"/>
      <c r="BL131" s="625"/>
      <c r="BM131" s="625"/>
      <c r="BN131" s="625"/>
      <c r="BO131" s="620"/>
      <c r="BP131" s="317"/>
      <c r="BQ131" s="625"/>
      <c r="BR131" s="387" t="s">
        <v>2780</v>
      </c>
      <c r="BS131" s="114"/>
      <c r="BT131" s="114"/>
      <c r="BU131" s="317"/>
      <c r="BV131" s="623"/>
    </row>
    <row r="132" spans="1:74" x14ac:dyDescent="0.2">
      <c r="A132" s="459"/>
      <c r="B132" s="322">
        <v>0.35416666666666669</v>
      </c>
      <c r="C132" s="620"/>
      <c r="D132" s="317"/>
      <c r="E132" s="625"/>
      <c r="F132" s="625"/>
      <c r="G132" s="625"/>
      <c r="H132" s="625"/>
      <c r="I132" s="625"/>
      <c r="J132" s="625"/>
      <c r="K132" s="625"/>
      <c r="L132" s="625"/>
      <c r="M132" s="625"/>
      <c r="N132" s="625"/>
      <c r="O132" s="625"/>
      <c r="P132" s="625"/>
      <c r="Q132" s="625"/>
      <c r="R132" s="625"/>
      <c r="S132" s="625"/>
      <c r="T132" s="625"/>
      <c r="U132" s="625"/>
      <c r="V132" s="625"/>
      <c r="W132" s="625"/>
      <c r="X132" s="625"/>
      <c r="Y132" s="625"/>
      <c r="Z132" s="625"/>
      <c r="AA132" s="625"/>
      <c r="AB132" s="625"/>
      <c r="AC132" s="625"/>
      <c r="AD132" s="625"/>
      <c r="AE132" s="625"/>
      <c r="AF132" s="625"/>
      <c r="AG132" s="625"/>
      <c r="AH132" s="625"/>
      <c r="AI132" s="625"/>
      <c r="AJ132" s="625"/>
      <c r="AK132" s="625"/>
      <c r="AL132" s="625"/>
      <c r="AM132" s="427" t="s">
        <v>2644</v>
      </c>
      <c r="AN132" s="625"/>
      <c r="AO132" s="412"/>
      <c r="AP132" s="317"/>
      <c r="AQ132" s="620"/>
      <c r="AR132" s="317"/>
      <c r="AS132" s="625"/>
      <c r="AT132" s="435" t="s">
        <v>2781</v>
      </c>
      <c r="AU132" s="444"/>
      <c r="AV132" s="596" t="s">
        <v>2644</v>
      </c>
      <c r="AW132" s="625"/>
      <c r="AX132" s="399"/>
      <c r="AY132" s="317"/>
      <c r="AZ132" s="620"/>
      <c r="BA132" s="317"/>
      <c r="BB132" s="620"/>
      <c r="BC132" s="424"/>
      <c r="BD132" s="620"/>
      <c r="BE132" s="317"/>
      <c r="BF132" s="620"/>
      <c r="BG132" s="317"/>
      <c r="BH132" s="454"/>
      <c r="BI132" s="620"/>
      <c r="BJ132" s="317"/>
      <c r="BK132" s="625"/>
      <c r="BL132" s="625"/>
      <c r="BM132" s="625"/>
      <c r="BN132" s="625"/>
      <c r="BO132" s="620"/>
      <c r="BP132" s="317"/>
      <c r="BQ132" s="625"/>
      <c r="BR132" s="402"/>
      <c r="BS132" s="114"/>
      <c r="BT132" s="114"/>
      <c r="BU132" s="317"/>
      <c r="BV132" s="623"/>
    </row>
    <row r="133" spans="1:74" x14ac:dyDescent="0.2">
      <c r="A133" s="459"/>
      <c r="B133" s="322">
        <v>0.36458333333333331</v>
      </c>
      <c r="C133" s="620"/>
      <c r="D133" s="317"/>
      <c r="E133" s="625"/>
      <c r="F133" s="625"/>
      <c r="G133" s="625"/>
      <c r="H133" s="625"/>
      <c r="I133" s="625"/>
      <c r="J133" s="625"/>
      <c r="K133" s="625"/>
      <c r="L133" s="625"/>
      <c r="M133" s="625"/>
      <c r="N133" s="625"/>
      <c r="O133" s="625"/>
      <c r="P133" s="625"/>
      <c r="Q133" s="625"/>
      <c r="R133" s="625"/>
      <c r="S133" s="625"/>
      <c r="T133" s="625"/>
      <c r="U133" s="625"/>
      <c r="V133" s="625"/>
      <c r="W133" s="625"/>
      <c r="X133" s="625"/>
      <c r="Y133" s="625"/>
      <c r="Z133" s="625"/>
      <c r="AA133" s="625"/>
      <c r="AB133" s="625"/>
      <c r="AC133" s="625"/>
      <c r="AD133" s="625"/>
      <c r="AE133" s="625"/>
      <c r="AF133" s="625"/>
      <c r="AG133" s="625"/>
      <c r="AH133" s="625"/>
      <c r="AI133" s="625"/>
      <c r="AJ133" s="625"/>
      <c r="AK133" s="625"/>
      <c r="AL133" s="625"/>
      <c r="AM133" s="428"/>
      <c r="AN133" s="625"/>
      <c r="AO133" s="412"/>
      <c r="AP133" s="317"/>
      <c r="AQ133" s="620"/>
      <c r="AR133" s="317"/>
      <c r="AS133" s="625"/>
      <c r="AT133" s="436"/>
      <c r="AU133" s="317"/>
      <c r="AV133" s="597"/>
      <c r="AW133" s="625"/>
      <c r="AX133" s="399"/>
      <c r="AY133" s="317"/>
      <c r="AZ133" s="620"/>
      <c r="BA133" s="317"/>
      <c r="BB133" s="620"/>
      <c r="BC133" s="424"/>
      <c r="BD133" s="620"/>
      <c r="BE133" s="317"/>
      <c r="BF133" s="620"/>
      <c r="BG133" s="317"/>
      <c r="BH133" s="454"/>
      <c r="BI133" s="336" t="s">
        <v>2184</v>
      </c>
      <c r="BJ133" s="317"/>
      <c r="BK133" s="625"/>
      <c r="BL133" s="625"/>
      <c r="BM133" s="625"/>
      <c r="BN133" s="625"/>
      <c r="BO133" s="620"/>
      <c r="BP133" s="317"/>
      <c r="BQ133" s="625"/>
      <c r="BR133" s="402"/>
      <c r="BS133" s="114"/>
      <c r="BT133" s="114"/>
      <c r="BU133" s="317"/>
      <c r="BV133" s="623"/>
    </row>
    <row r="134" spans="1:74" x14ac:dyDescent="0.2">
      <c r="A134" s="459"/>
      <c r="B134" s="322">
        <v>0.375</v>
      </c>
      <c r="C134" s="620"/>
      <c r="D134" s="317"/>
      <c r="E134" s="625"/>
      <c r="F134" s="625"/>
      <c r="G134" s="625"/>
      <c r="H134" s="625"/>
      <c r="I134" s="625"/>
      <c r="J134" s="625"/>
      <c r="K134" s="625"/>
      <c r="L134" s="625"/>
      <c r="M134" s="625"/>
      <c r="N134" s="625"/>
      <c r="O134" s="625"/>
      <c r="P134" s="625"/>
      <c r="Q134" s="625"/>
      <c r="R134" s="625"/>
      <c r="S134" s="625"/>
      <c r="T134" s="625"/>
      <c r="U134" s="625"/>
      <c r="V134" s="625"/>
      <c r="W134" s="625"/>
      <c r="X134" s="625"/>
      <c r="Y134" s="625"/>
      <c r="Z134" s="625"/>
      <c r="AA134" s="625"/>
      <c r="AB134" s="625"/>
      <c r="AC134" s="625"/>
      <c r="AD134" s="625"/>
      <c r="AE134" s="403" t="s">
        <v>2235</v>
      </c>
      <c r="AF134" s="625"/>
      <c r="AG134" s="625"/>
      <c r="AH134" s="625"/>
      <c r="AI134" s="625"/>
      <c r="AJ134" s="625"/>
      <c r="AK134" s="625"/>
      <c r="AL134" s="625"/>
      <c r="AM134" s="427" t="s">
        <v>2782</v>
      </c>
      <c r="AN134" s="625"/>
      <c r="AO134" s="412"/>
      <c r="AP134" s="317"/>
      <c r="AQ134" s="620"/>
      <c r="AR134" s="317"/>
      <c r="AS134" s="330" t="s">
        <v>2184</v>
      </c>
      <c r="AT134" s="436"/>
      <c r="AU134" s="317"/>
      <c r="AV134" s="596" t="s">
        <v>2783</v>
      </c>
      <c r="AW134" s="625"/>
      <c r="AX134" s="399"/>
      <c r="AY134" s="317"/>
      <c r="AZ134" s="620"/>
      <c r="BA134" s="317"/>
      <c r="BB134" s="400" t="s">
        <v>2784</v>
      </c>
      <c r="BC134" s="317"/>
      <c r="BD134" s="620"/>
      <c r="BE134" s="317"/>
      <c r="BF134" s="332" t="s">
        <v>2184</v>
      </c>
      <c r="BG134" s="317"/>
      <c r="BH134" s="625"/>
      <c r="BI134" s="441" t="s">
        <v>2769</v>
      </c>
      <c r="BJ134" s="317"/>
      <c r="BK134" s="625"/>
      <c r="BL134" s="625"/>
      <c r="BM134" s="625"/>
      <c r="BN134" s="625"/>
      <c r="BO134" s="620"/>
      <c r="BP134" s="317"/>
      <c r="BQ134" s="625"/>
      <c r="BR134" s="402"/>
      <c r="BS134" s="114"/>
      <c r="BT134" s="114"/>
      <c r="BU134" s="317"/>
      <c r="BV134" s="623"/>
    </row>
    <row r="135" spans="1:74" x14ac:dyDescent="0.2">
      <c r="A135" s="459"/>
      <c r="B135" s="322">
        <v>0.38541666666666669</v>
      </c>
      <c r="C135" s="620"/>
      <c r="D135" s="317"/>
      <c r="E135" s="625"/>
      <c r="F135" s="625"/>
      <c r="G135" s="625"/>
      <c r="H135" s="625"/>
      <c r="I135" s="625"/>
      <c r="J135" s="625"/>
      <c r="K135" s="625"/>
      <c r="L135" s="625"/>
      <c r="M135" s="625"/>
      <c r="N135" s="625"/>
      <c r="O135" s="625"/>
      <c r="P135" s="625"/>
      <c r="Q135" s="625"/>
      <c r="R135" s="625"/>
      <c r="S135" s="625"/>
      <c r="T135" s="625"/>
      <c r="U135" s="625"/>
      <c r="V135" s="625"/>
      <c r="W135" s="625"/>
      <c r="X135" s="625"/>
      <c r="Y135" s="625"/>
      <c r="Z135" s="625"/>
      <c r="AA135" s="625"/>
      <c r="AB135" s="625"/>
      <c r="AC135" s="625"/>
      <c r="AD135" s="625"/>
      <c r="AE135" s="404"/>
      <c r="AF135" s="625"/>
      <c r="AG135" s="625"/>
      <c r="AH135" s="625"/>
      <c r="AI135" s="625"/>
      <c r="AJ135" s="625"/>
      <c r="AK135" s="625"/>
      <c r="AL135" s="625"/>
      <c r="AM135" s="428"/>
      <c r="AN135" s="625"/>
      <c r="AO135" s="620"/>
      <c r="AP135" s="317"/>
      <c r="AQ135" s="620"/>
      <c r="AR135" s="317"/>
      <c r="AS135" s="457" t="s">
        <v>2785</v>
      </c>
      <c r="AT135" s="436"/>
      <c r="AU135" s="314" t="s">
        <v>2184</v>
      </c>
      <c r="AV135" s="597"/>
      <c r="AW135" s="625"/>
      <c r="AX135" s="620"/>
      <c r="AY135" s="317"/>
      <c r="AZ135" s="620"/>
      <c r="BA135" s="317"/>
      <c r="BB135" s="401"/>
      <c r="BC135" s="317"/>
      <c r="BD135" s="620"/>
      <c r="BE135" s="317"/>
      <c r="BF135" s="398" t="s">
        <v>2777</v>
      </c>
      <c r="BG135" s="317"/>
      <c r="BH135" s="625"/>
      <c r="BI135" s="442"/>
      <c r="BJ135" s="313" t="s">
        <v>2184</v>
      </c>
      <c r="BK135" s="625"/>
      <c r="BL135" s="625"/>
      <c r="BM135" s="625"/>
      <c r="BN135" s="625"/>
      <c r="BO135" s="620"/>
      <c r="BP135" s="317"/>
      <c r="BQ135" s="625"/>
      <c r="BR135" s="620"/>
      <c r="BS135" s="114"/>
      <c r="BT135" s="114"/>
      <c r="BU135" s="317"/>
      <c r="BV135" s="623"/>
    </row>
    <row r="136" spans="1:74" x14ac:dyDescent="0.2">
      <c r="A136" s="459"/>
      <c r="B136" s="322">
        <v>0.39583333333333331</v>
      </c>
      <c r="C136" s="620"/>
      <c r="D136" s="317"/>
      <c r="E136" s="625"/>
      <c r="F136" s="625"/>
      <c r="G136" s="625"/>
      <c r="H136" s="625"/>
      <c r="I136" s="625"/>
      <c r="J136" s="625"/>
      <c r="K136" s="625"/>
      <c r="L136" s="625"/>
      <c r="M136" s="625"/>
      <c r="N136" s="625"/>
      <c r="O136" s="625"/>
      <c r="P136" s="625"/>
      <c r="Q136" s="625"/>
      <c r="R136" s="625"/>
      <c r="S136" s="625"/>
      <c r="T136" s="625"/>
      <c r="U136" s="625"/>
      <c r="V136" s="625"/>
      <c r="W136" s="625"/>
      <c r="X136" s="625"/>
      <c r="Y136" s="625"/>
      <c r="Z136" s="625"/>
      <c r="AA136" s="625"/>
      <c r="AB136" s="625"/>
      <c r="AC136" s="625"/>
      <c r="AD136" s="625"/>
      <c r="AE136" s="404"/>
      <c r="AF136" s="625"/>
      <c r="AG136" s="625"/>
      <c r="AH136" s="625"/>
      <c r="AI136" s="625"/>
      <c r="AJ136" s="625"/>
      <c r="AK136" s="625"/>
      <c r="AL136" s="625"/>
      <c r="AM136" s="428"/>
      <c r="AN136" s="625"/>
      <c r="AO136" s="620"/>
      <c r="AP136" s="317"/>
      <c r="AQ136" s="620"/>
      <c r="AR136" s="317"/>
      <c r="AS136" s="388"/>
      <c r="AT136" s="620"/>
      <c r="AU136" s="443" t="s">
        <v>2786</v>
      </c>
      <c r="AV136" s="597"/>
      <c r="AW136" s="625"/>
      <c r="AX136" s="620"/>
      <c r="AY136" s="317"/>
      <c r="AZ136" s="620"/>
      <c r="BA136" s="317"/>
      <c r="BB136" s="401"/>
      <c r="BC136" s="317"/>
      <c r="BD136" s="620"/>
      <c r="BE136" s="317"/>
      <c r="BF136" s="399"/>
      <c r="BG136" s="317"/>
      <c r="BH136" s="625"/>
      <c r="BI136" s="620"/>
      <c r="BJ136" s="433" t="s">
        <v>2787</v>
      </c>
      <c r="BK136" s="625"/>
      <c r="BL136" s="625"/>
      <c r="BM136" s="625"/>
      <c r="BN136" s="625"/>
      <c r="BO136" s="620"/>
      <c r="BP136" s="317"/>
      <c r="BQ136" s="625"/>
      <c r="BR136" s="387" t="s">
        <v>2788</v>
      </c>
      <c r="BS136" s="114"/>
      <c r="BT136" s="114"/>
      <c r="BU136" s="317"/>
      <c r="BV136" s="623"/>
    </row>
    <row r="137" spans="1:74" x14ac:dyDescent="0.2">
      <c r="A137" s="459"/>
      <c r="B137" s="322">
        <v>0.40625</v>
      </c>
      <c r="C137" s="620"/>
      <c r="D137" s="317"/>
      <c r="E137" s="625"/>
      <c r="F137" s="625"/>
      <c r="G137" s="625"/>
      <c r="H137" s="625"/>
      <c r="I137" s="625"/>
      <c r="J137" s="625"/>
      <c r="K137" s="625"/>
      <c r="L137" s="625"/>
      <c r="M137" s="625"/>
      <c r="N137" s="625"/>
      <c r="O137" s="625"/>
      <c r="P137" s="625"/>
      <c r="Q137" s="625"/>
      <c r="R137" s="625"/>
      <c r="S137" s="625"/>
      <c r="T137" s="625"/>
      <c r="U137" s="625"/>
      <c r="V137" s="625"/>
      <c r="W137" s="625"/>
      <c r="X137" s="625"/>
      <c r="Y137" s="625"/>
      <c r="Z137" s="625"/>
      <c r="AA137" s="625"/>
      <c r="AB137" s="625"/>
      <c r="AC137" s="625"/>
      <c r="AD137" s="625"/>
      <c r="AE137" s="404"/>
      <c r="AF137" s="625"/>
      <c r="AG137" s="625"/>
      <c r="AH137" s="625"/>
      <c r="AI137" s="625"/>
      <c r="AJ137" s="625"/>
      <c r="AK137" s="625"/>
      <c r="AL137" s="625"/>
      <c r="AM137" s="428"/>
      <c r="AN137" s="625"/>
      <c r="AO137" s="620"/>
      <c r="AP137" s="317"/>
      <c r="AQ137" s="620"/>
      <c r="AR137" s="317"/>
      <c r="AS137" s="388"/>
      <c r="AT137" s="620"/>
      <c r="AU137" s="444"/>
      <c r="AV137" s="597"/>
      <c r="AW137" s="625"/>
      <c r="AX137" s="620"/>
      <c r="AY137" s="317"/>
      <c r="AZ137" s="620"/>
      <c r="BA137" s="317"/>
      <c r="BB137" s="401"/>
      <c r="BC137" s="342" t="s">
        <v>2184</v>
      </c>
      <c r="BD137" s="620"/>
      <c r="BE137" s="317"/>
      <c r="BF137" s="399"/>
      <c r="BG137" s="317"/>
      <c r="BH137" s="625"/>
      <c r="BI137" s="620"/>
      <c r="BJ137" s="434"/>
      <c r="BK137" s="625"/>
      <c r="BL137" s="625"/>
      <c r="BM137" s="625"/>
      <c r="BN137" s="625"/>
      <c r="BO137" s="620"/>
      <c r="BP137" s="317"/>
      <c r="BQ137" s="625"/>
      <c r="BR137" s="402"/>
      <c r="BS137" s="114"/>
      <c r="BT137" s="114"/>
      <c r="BU137" s="317"/>
      <c r="BV137" s="623"/>
    </row>
    <row r="138" spans="1:74" x14ac:dyDescent="0.2">
      <c r="A138" s="459"/>
      <c r="B138" s="322">
        <v>0.41666666666666669</v>
      </c>
      <c r="C138" s="620"/>
      <c r="D138" s="317"/>
      <c r="E138" s="625"/>
      <c r="F138" s="625"/>
      <c r="G138" s="625"/>
      <c r="H138" s="625"/>
      <c r="I138" s="625"/>
      <c r="J138" s="625"/>
      <c r="K138" s="625"/>
      <c r="L138" s="625"/>
      <c r="M138" s="625"/>
      <c r="N138" s="625"/>
      <c r="O138" s="625"/>
      <c r="P138" s="625"/>
      <c r="Q138" s="625"/>
      <c r="R138" s="625"/>
      <c r="S138" s="625"/>
      <c r="T138" s="625"/>
      <c r="U138" s="625"/>
      <c r="V138" s="625"/>
      <c r="W138" s="625"/>
      <c r="X138" s="625"/>
      <c r="Y138" s="625"/>
      <c r="Z138" s="625"/>
      <c r="AA138" s="625"/>
      <c r="AB138" s="625"/>
      <c r="AC138" s="625"/>
      <c r="AD138" s="625"/>
      <c r="AE138" s="404"/>
      <c r="AF138" s="625"/>
      <c r="AG138" s="625"/>
      <c r="AH138" s="625"/>
      <c r="AI138" s="625"/>
      <c r="AJ138" s="625"/>
      <c r="AK138" s="625"/>
      <c r="AL138" s="625"/>
      <c r="AM138" s="595" t="s">
        <v>2184</v>
      </c>
      <c r="AN138" s="625"/>
      <c r="AO138" s="324" t="s">
        <v>2184</v>
      </c>
      <c r="AP138" s="317"/>
      <c r="AQ138" s="620"/>
      <c r="AR138" s="317"/>
      <c r="AS138" s="388"/>
      <c r="AT138" s="334" t="s">
        <v>2184</v>
      </c>
      <c r="AU138" s="444"/>
      <c r="AV138" s="597"/>
      <c r="AW138" s="625"/>
      <c r="AX138" s="332" t="s">
        <v>2184</v>
      </c>
      <c r="AY138" s="317"/>
      <c r="AZ138" s="620"/>
      <c r="BA138" s="317"/>
      <c r="BB138" s="620"/>
      <c r="BC138" s="423" t="s">
        <v>2789</v>
      </c>
      <c r="BD138" s="620"/>
      <c r="BE138" s="317"/>
      <c r="BF138" s="399"/>
      <c r="BG138" s="317"/>
      <c r="BH138" s="625"/>
      <c r="BI138" s="620"/>
      <c r="BJ138" s="434"/>
      <c r="BK138" s="625"/>
      <c r="BL138" s="625"/>
      <c r="BM138" s="625"/>
      <c r="BN138" s="625"/>
      <c r="BO138" s="620"/>
      <c r="BP138" s="317"/>
      <c r="BQ138" s="625"/>
      <c r="BR138" s="402"/>
      <c r="BS138" s="385" t="s">
        <v>2790</v>
      </c>
      <c r="BT138" s="114"/>
      <c r="BU138" s="317"/>
      <c r="BV138" s="623"/>
    </row>
    <row r="139" spans="1:74" x14ac:dyDescent="0.2">
      <c r="A139" s="459"/>
      <c r="B139" s="322">
        <v>0.42708333333333331</v>
      </c>
      <c r="C139" s="620"/>
      <c r="D139" s="317"/>
      <c r="E139" s="625"/>
      <c r="F139" s="625"/>
      <c r="G139" s="625"/>
      <c r="H139" s="625"/>
      <c r="I139" s="625"/>
      <c r="J139" s="625"/>
      <c r="K139" s="625"/>
      <c r="L139" s="625"/>
      <c r="M139" s="625"/>
      <c r="N139" s="625"/>
      <c r="O139" s="625"/>
      <c r="P139" s="625"/>
      <c r="Q139" s="625"/>
      <c r="R139" s="625"/>
      <c r="S139" s="625"/>
      <c r="T139" s="625"/>
      <c r="U139" s="625"/>
      <c r="V139" s="625"/>
      <c r="W139" s="625"/>
      <c r="X139" s="625"/>
      <c r="Y139" s="625"/>
      <c r="Z139" s="625"/>
      <c r="AA139" s="625"/>
      <c r="AB139" s="625"/>
      <c r="AC139" s="625"/>
      <c r="AD139" s="625"/>
      <c r="AE139" s="404"/>
      <c r="AF139" s="625"/>
      <c r="AG139" s="625"/>
      <c r="AH139" s="625"/>
      <c r="AI139" s="625"/>
      <c r="AJ139" s="625"/>
      <c r="AK139" s="625"/>
      <c r="AL139" s="625"/>
      <c r="AM139" s="596" t="s">
        <v>2792</v>
      </c>
      <c r="AN139" s="625"/>
      <c r="AO139" s="411" t="s">
        <v>2193</v>
      </c>
      <c r="AP139" s="317"/>
      <c r="AQ139" s="620"/>
      <c r="AR139" s="317"/>
      <c r="AS139" s="625"/>
      <c r="AT139" s="435" t="s">
        <v>2793</v>
      </c>
      <c r="AU139" s="444"/>
      <c r="AV139" s="597"/>
      <c r="AW139" s="625"/>
      <c r="AX139" s="398" t="s">
        <v>2791</v>
      </c>
      <c r="AY139" s="317"/>
      <c r="AZ139" s="620"/>
      <c r="BA139" s="317"/>
      <c r="BB139" s="620"/>
      <c r="BC139" s="424"/>
      <c r="BD139" s="620"/>
      <c r="BE139" s="317"/>
      <c r="BF139" s="620"/>
      <c r="BG139" s="317"/>
      <c r="BH139" s="625"/>
      <c r="BI139" s="336" t="s">
        <v>2184</v>
      </c>
      <c r="BJ139" s="434"/>
      <c r="BK139" s="625"/>
      <c r="BL139" s="625"/>
      <c r="BM139" s="625"/>
      <c r="BN139" s="625"/>
      <c r="BO139" s="620"/>
      <c r="BP139" s="317"/>
      <c r="BQ139" s="625"/>
      <c r="BR139" s="620"/>
      <c r="BS139" s="386"/>
      <c r="BT139" s="114"/>
      <c r="BU139" s="317"/>
      <c r="BV139" s="623"/>
    </row>
    <row r="140" spans="1:74" x14ac:dyDescent="0.2">
      <c r="A140" s="459"/>
      <c r="B140" s="322">
        <v>0.4375</v>
      </c>
      <c r="C140" s="620"/>
      <c r="D140" s="317"/>
      <c r="E140" s="625"/>
      <c r="F140" s="625"/>
      <c r="G140" s="625"/>
      <c r="H140" s="625"/>
      <c r="I140" s="625"/>
      <c r="J140" s="625"/>
      <c r="K140" s="625"/>
      <c r="L140" s="625"/>
      <c r="M140" s="625"/>
      <c r="N140" s="625"/>
      <c r="O140" s="625"/>
      <c r="P140" s="625"/>
      <c r="Q140" s="625"/>
      <c r="R140" s="625"/>
      <c r="S140" s="625"/>
      <c r="T140" s="625"/>
      <c r="U140" s="625"/>
      <c r="V140" s="625"/>
      <c r="W140" s="625"/>
      <c r="X140" s="625"/>
      <c r="Y140" s="625"/>
      <c r="Z140" s="625"/>
      <c r="AA140" s="625"/>
      <c r="AB140" s="625"/>
      <c r="AC140" s="625"/>
      <c r="AD140" s="625"/>
      <c r="AE140" s="404"/>
      <c r="AF140" s="625"/>
      <c r="AG140" s="625"/>
      <c r="AH140" s="625"/>
      <c r="AI140" s="625"/>
      <c r="AJ140" s="625"/>
      <c r="AK140" s="625"/>
      <c r="AL140" s="625"/>
      <c r="AM140" s="597"/>
      <c r="AN140" s="625"/>
      <c r="AO140" s="412"/>
      <c r="AP140" s="317"/>
      <c r="AQ140" s="620"/>
      <c r="AR140" s="317"/>
      <c r="AS140" s="625"/>
      <c r="AT140" s="436"/>
      <c r="AU140" s="317"/>
      <c r="AV140" s="597"/>
      <c r="AW140" s="625"/>
      <c r="AX140" s="399"/>
      <c r="AY140" s="317"/>
      <c r="AZ140" s="620"/>
      <c r="BA140" s="317"/>
      <c r="BB140" s="620"/>
      <c r="BC140" s="424"/>
      <c r="BD140" s="620"/>
      <c r="BE140" s="317"/>
      <c r="BF140" s="620"/>
      <c r="BG140" s="317"/>
      <c r="BH140" s="625"/>
      <c r="BI140" s="441" t="s">
        <v>2769</v>
      </c>
      <c r="BJ140" s="317"/>
      <c r="BK140" s="625"/>
      <c r="BL140" s="625"/>
      <c r="BM140" s="625"/>
      <c r="BN140" s="625"/>
      <c r="BO140" s="620"/>
      <c r="BP140" s="317"/>
      <c r="BQ140" s="625"/>
      <c r="BR140" s="620"/>
      <c r="BS140" s="386"/>
      <c r="BT140" s="114"/>
      <c r="BU140" s="317"/>
      <c r="BV140" s="623"/>
    </row>
    <row r="141" spans="1:74" x14ac:dyDescent="0.2">
      <c r="A141" s="459"/>
      <c r="B141" s="322">
        <v>0.44791666666666669</v>
      </c>
      <c r="C141" s="620"/>
      <c r="D141" s="317"/>
      <c r="E141" s="625"/>
      <c r="F141" s="586" t="s">
        <v>2184</v>
      </c>
      <c r="G141" s="625"/>
      <c r="H141" s="625"/>
      <c r="I141" s="625"/>
      <c r="J141" s="625"/>
      <c r="K141" s="625"/>
      <c r="L141" s="625"/>
      <c r="M141" s="625"/>
      <c r="N141" s="625"/>
      <c r="O141" s="625"/>
      <c r="P141" s="625"/>
      <c r="Q141" s="625"/>
      <c r="R141" s="625"/>
      <c r="S141" s="625"/>
      <c r="T141" s="625"/>
      <c r="U141" s="625"/>
      <c r="V141" s="625"/>
      <c r="W141" s="625"/>
      <c r="X141" s="625"/>
      <c r="Y141" s="625"/>
      <c r="Z141" s="625"/>
      <c r="AA141" s="625"/>
      <c r="AB141" s="625"/>
      <c r="AC141" s="625"/>
      <c r="AD141" s="625"/>
      <c r="AE141" s="404"/>
      <c r="AF141" s="625"/>
      <c r="AG141" s="625"/>
      <c r="AH141" s="625"/>
      <c r="AI141" s="625"/>
      <c r="AJ141" s="625"/>
      <c r="AK141" s="625"/>
      <c r="AL141" s="625"/>
      <c r="AM141" s="597"/>
      <c r="AN141" s="625"/>
      <c r="AO141" s="412"/>
      <c r="AP141" s="317"/>
      <c r="AQ141" s="620"/>
      <c r="AR141" s="317"/>
      <c r="AS141" s="625"/>
      <c r="AT141" s="436"/>
      <c r="AU141" s="317"/>
      <c r="AV141" s="597"/>
      <c r="AW141" s="625"/>
      <c r="AX141" s="399"/>
      <c r="AY141" s="317"/>
      <c r="AZ141" s="620"/>
      <c r="BA141" s="317"/>
      <c r="BB141" s="331" t="s">
        <v>2184</v>
      </c>
      <c r="BC141" s="424"/>
      <c r="BD141" s="620"/>
      <c r="BE141" s="317"/>
      <c r="BF141" s="620"/>
      <c r="BG141" s="317"/>
      <c r="BH141" s="341" t="s">
        <v>2184</v>
      </c>
      <c r="BI141" s="442"/>
      <c r="BJ141" s="317"/>
      <c r="BK141" s="625"/>
      <c r="BL141" s="625"/>
      <c r="BM141" s="625"/>
      <c r="BN141" s="625"/>
      <c r="BO141" s="620"/>
      <c r="BP141" s="317"/>
      <c r="BQ141" s="625"/>
      <c r="BR141" s="620"/>
      <c r="BS141" s="114"/>
      <c r="BT141" s="114"/>
      <c r="BU141" s="317"/>
      <c r="BV141" s="623"/>
    </row>
    <row r="142" spans="1:74" x14ac:dyDescent="0.2">
      <c r="A142" s="459"/>
      <c r="B142" s="322">
        <v>0.45833333333333331</v>
      </c>
      <c r="C142" s="620"/>
      <c r="D142" s="317"/>
      <c r="E142" s="625"/>
      <c r="F142" s="587" t="s">
        <v>2795</v>
      </c>
      <c r="G142" s="625"/>
      <c r="H142" s="625"/>
      <c r="I142" s="625"/>
      <c r="J142" s="625"/>
      <c r="K142" s="625"/>
      <c r="L142" s="625"/>
      <c r="M142" s="625"/>
      <c r="N142" s="625"/>
      <c r="O142" s="625"/>
      <c r="P142" s="625"/>
      <c r="Q142" s="625"/>
      <c r="R142" s="625"/>
      <c r="S142" s="625"/>
      <c r="T142" s="625"/>
      <c r="U142" s="625"/>
      <c r="V142" s="625"/>
      <c r="W142" s="625"/>
      <c r="X142" s="625"/>
      <c r="Y142" s="625"/>
      <c r="Z142" s="625"/>
      <c r="AA142" s="625"/>
      <c r="AB142" s="625"/>
      <c r="AC142" s="625"/>
      <c r="AD142" s="625"/>
      <c r="AE142" s="404"/>
      <c r="AF142" s="625"/>
      <c r="AG142" s="625"/>
      <c r="AH142" s="625"/>
      <c r="AI142" s="625"/>
      <c r="AJ142" s="625"/>
      <c r="AK142" s="625"/>
      <c r="AL142" s="625"/>
      <c r="AM142" s="597"/>
      <c r="AN142" s="625"/>
      <c r="AO142" s="620"/>
      <c r="AP142" s="317"/>
      <c r="AQ142" s="620"/>
      <c r="AR142" s="317"/>
      <c r="AS142" s="625"/>
      <c r="AT142" s="436"/>
      <c r="AU142" s="317"/>
      <c r="AV142" s="597"/>
      <c r="AW142" s="625"/>
      <c r="AX142" s="399"/>
      <c r="AY142" s="315" t="s">
        <v>2184</v>
      </c>
      <c r="AZ142" s="620"/>
      <c r="BA142" s="317"/>
      <c r="BB142" s="400" t="s">
        <v>2784</v>
      </c>
      <c r="BC142" s="317"/>
      <c r="BD142" s="620"/>
      <c r="BE142" s="317"/>
      <c r="BF142" s="620"/>
      <c r="BG142" s="317"/>
      <c r="BH142" s="453" t="s">
        <v>2794</v>
      </c>
      <c r="BI142" s="620"/>
      <c r="BJ142" s="317"/>
      <c r="BK142" s="625"/>
      <c r="BL142" s="625"/>
      <c r="BM142" s="625"/>
      <c r="BN142" s="625"/>
      <c r="BO142" s="620"/>
      <c r="BP142" s="317"/>
      <c r="BQ142" s="625"/>
      <c r="BR142" s="387" t="s">
        <v>2796</v>
      </c>
      <c r="BS142" s="114"/>
      <c r="BT142" s="114"/>
      <c r="BU142" s="317"/>
      <c r="BV142" s="623"/>
    </row>
    <row r="143" spans="1:74" x14ac:dyDescent="0.2">
      <c r="A143" s="459"/>
      <c r="B143" s="322">
        <v>0.46875</v>
      </c>
      <c r="C143" s="620"/>
      <c r="D143" s="317"/>
      <c r="E143" s="625"/>
      <c r="F143" s="588"/>
      <c r="G143" s="625"/>
      <c r="H143" s="625"/>
      <c r="I143" s="625"/>
      <c r="J143" s="625"/>
      <c r="K143" s="625"/>
      <c r="L143" s="625"/>
      <c r="M143" s="625"/>
      <c r="N143" s="625"/>
      <c r="O143" s="625"/>
      <c r="P143" s="625"/>
      <c r="Q143" s="625"/>
      <c r="R143" s="625"/>
      <c r="S143" s="625"/>
      <c r="T143" s="625"/>
      <c r="U143" s="625"/>
      <c r="V143" s="625"/>
      <c r="W143" s="625"/>
      <c r="X143" s="625"/>
      <c r="Y143" s="625"/>
      <c r="Z143" s="625"/>
      <c r="AA143" s="625"/>
      <c r="AB143" s="625"/>
      <c r="AC143" s="625"/>
      <c r="AD143" s="625"/>
      <c r="AE143" s="404"/>
      <c r="AF143" s="625"/>
      <c r="AG143" s="625"/>
      <c r="AH143" s="625"/>
      <c r="AI143" s="625"/>
      <c r="AJ143" s="625"/>
      <c r="AK143" s="625"/>
      <c r="AL143" s="625"/>
      <c r="AM143" s="597"/>
      <c r="AN143" s="625"/>
      <c r="AO143" s="620"/>
      <c r="AP143" s="317"/>
      <c r="AQ143" s="620"/>
      <c r="AR143" s="317"/>
      <c r="AS143" s="625"/>
      <c r="AT143" s="436"/>
      <c r="AU143" s="314" t="s">
        <v>2184</v>
      </c>
      <c r="AV143" s="597"/>
      <c r="AW143" s="625"/>
      <c r="AX143" s="620"/>
      <c r="AY143" s="429" t="s">
        <v>2797</v>
      </c>
      <c r="AZ143" s="620"/>
      <c r="BA143" s="317"/>
      <c r="BB143" s="401"/>
      <c r="BC143" s="317"/>
      <c r="BD143" s="620"/>
      <c r="BE143" s="317"/>
      <c r="BF143" s="620"/>
      <c r="BG143" s="317"/>
      <c r="BH143" s="454"/>
      <c r="BI143" s="620"/>
      <c r="BJ143" s="317"/>
      <c r="BK143" s="625"/>
      <c r="BL143" s="625"/>
      <c r="BM143" s="625"/>
      <c r="BN143" s="625"/>
      <c r="BO143" s="620"/>
      <c r="BP143" s="317"/>
      <c r="BQ143" s="625"/>
      <c r="BR143" s="402"/>
      <c r="BS143" s="114"/>
      <c r="BT143" s="114"/>
      <c r="BU143" s="317"/>
      <c r="BV143" s="623"/>
    </row>
    <row r="144" spans="1:74" x14ac:dyDescent="0.2">
      <c r="A144" s="459"/>
      <c r="B144" s="322">
        <v>0.47916666666666669</v>
      </c>
      <c r="C144" s="451" t="s">
        <v>2197</v>
      </c>
      <c r="D144" s="317"/>
      <c r="E144" s="625"/>
      <c r="F144" s="588"/>
      <c r="G144" s="625"/>
      <c r="H144" s="625"/>
      <c r="I144" s="625"/>
      <c r="J144" s="625"/>
      <c r="K144" s="625"/>
      <c r="L144" s="625"/>
      <c r="M144" s="625"/>
      <c r="N144" s="625"/>
      <c r="O144" s="625"/>
      <c r="P144" s="625"/>
      <c r="Q144" s="625"/>
      <c r="R144" s="625"/>
      <c r="S144" s="625"/>
      <c r="T144" s="625"/>
      <c r="U144" s="625"/>
      <c r="V144" s="625"/>
      <c r="W144" s="625"/>
      <c r="X144" s="625"/>
      <c r="Y144" s="625"/>
      <c r="Z144" s="625"/>
      <c r="AA144" s="625"/>
      <c r="AB144" s="625"/>
      <c r="AC144" s="625"/>
      <c r="AD144" s="625"/>
      <c r="AE144" s="404"/>
      <c r="AF144" s="625"/>
      <c r="AG144" s="625"/>
      <c r="AH144" s="625"/>
      <c r="AI144" s="625"/>
      <c r="AJ144" s="625"/>
      <c r="AK144" s="625"/>
      <c r="AL144" s="625"/>
      <c r="AM144" s="625"/>
      <c r="AN144" s="625"/>
      <c r="AO144" s="620"/>
      <c r="AP144" s="317"/>
      <c r="AQ144" s="620"/>
      <c r="AR144" s="317"/>
      <c r="AS144" s="625"/>
      <c r="AT144" s="620"/>
      <c r="AU144" s="443" t="s">
        <v>2798</v>
      </c>
      <c r="AV144" s="597"/>
      <c r="AW144" s="403" t="s">
        <v>2799</v>
      </c>
      <c r="AX144" s="620"/>
      <c r="AY144" s="430"/>
      <c r="AZ144" s="620"/>
      <c r="BA144" s="317"/>
      <c r="BB144" s="401"/>
      <c r="BC144" s="342" t="s">
        <v>2184</v>
      </c>
      <c r="BD144" s="620"/>
      <c r="BE144" s="317"/>
      <c r="BF144" s="620"/>
      <c r="BG144" s="317"/>
      <c r="BH144" s="454"/>
      <c r="BI144" s="620"/>
      <c r="BJ144" s="317"/>
      <c r="BK144" s="625"/>
      <c r="BL144" s="625"/>
      <c r="BM144" s="625"/>
      <c r="BN144" s="625"/>
      <c r="BO144" s="620"/>
      <c r="BP144" s="317"/>
      <c r="BQ144" s="625"/>
      <c r="BR144" s="620"/>
      <c r="BS144" s="114"/>
      <c r="BT144" s="114"/>
      <c r="BU144" s="317"/>
      <c r="BV144" s="623"/>
    </row>
    <row r="145" spans="1:74" x14ac:dyDescent="0.2">
      <c r="A145" s="459"/>
      <c r="B145" s="322">
        <v>0.48958333333333331</v>
      </c>
      <c r="C145" s="452"/>
      <c r="D145" s="317"/>
      <c r="E145" s="625"/>
      <c r="F145" s="588"/>
      <c r="G145" s="625"/>
      <c r="H145" s="625"/>
      <c r="I145" s="625"/>
      <c r="J145" s="625"/>
      <c r="K145" s="625"/>
      <c r="L145" s="625"/>
      <c r="M145" s="625"/>
      <c r="N145" s="625"/>
      <c r="O145" s="625"/>
      <c r="P145" s="625"/>
      <c r="Q145" s="625"/>
      <c r="R145" s="625"/>
      <c r="S145" s="625"/>
      <c r="T145" s="625"/>
      <c r="U145" s="625"/>
      <c r="V145" s="625"/>
      <c r="W145" s="625"/>
      <c r="X145" s="625"/>
      <c r="Y145" s="625"/>
      <c r="Z145" s="625"/>
      <c r="AA145" s="625"/>
      <c r="AB145" s="625"/>
      <c r="AC145" s="625"/>
      <c r="AD145" s="625"/>
      <c r="AE145" s="404"/>
      <c r="AF145" s="625"/>
      <c r="AG145" s="625"/>
      <c r="AH145" s="625"/>
      <c r="AI145" s="625"/>
      <c r="AJ145" s="625"/>
      <c r="AK145" s="625"/>
      <c r="AL145" s="625"/>
      <c r="AM145" s="625"/>
      <c r="AN145" s="625"/>
      <c r="AO145" s="620"/>
      <c r="AP145" s="317"/>
      <c r="AQ145" s="620"/>
      <c r="AR145" s="317"/>
      <c r="AS145" s="625"/>
      <c r="AT145" s="620"/>
      <c r="AU145" s="444"/>
      <c r="AV145" s="597"/>
      <c r="AW145" s="404"/>
      <c r="AX145" s="620"/>
      <c r="AY145" s="430"/>
      <c r="AZ145" s="620"/>
      <c r="BA145" s="317"/>
      <c r="BB145" s="401"/>
      <c r="BC145" s="423" t="s">
        <v>2800</v>
      </c>
      <c r="BD145" s="620"/>
      <c r="BE145" s="317"/>
      <c r="BF145" s="620"/>
      <c r="BG145" s="317"/>
      <c r="BH145" s="454"/>
      <c r="BI145" s="620"/>
      <c r="BJ145" s="317"/>
      <c r="BK145" s="625"/>
      <c r="BL145" s="625"/>
      <c r="BM145" s="625"/>
      <c r="BN145" s="625"/>
      <c r="BO145" s="620"/>
      <c r="BP145" s="317"/>
      <c r="BQ145" s="625"/>
      <c r="BR145" s="620"/>
      <c r="BS145" s="114"/>
      <c r="BT145" s="114"/>
      <c r="BU145" s="317"/>
      <c r="BV145" s="623"/>
    </row>
    <row r="146" spans="1:74" x14ac:dyDescent="0.2">
      <c r="A146" s="459"/>
      <c r="B146" s="322">
        <v>0.5</v>
      </c>
      <c r="C146" s="451" t="s">
        <v>2282</v>
      </c>
      <c r="D146" s="317"/>
      <c r="E146" s="625"/>
      <c r="F146" s="625"/>
      <c r="G146" s="625"/>
      <c r="H146" s="625"/>
      <c r="I146" s="625"/>
      <c r="J146" s="625"/>
      <c r="K146" s="625"/>
      <c r="L146" s="625"/>
      <c r="M146" s="625"/>
      <c r="N146" s="625"/>
      <c r="O146" s="625"/>
      <c r="P146" s="625"/>
      <c r="Q146" s="625"/>
      <c r="R146" s="625"/>
      <c r="S146" s="625"/>
      <c r="T146" s="625"/>
      <c r="U146" s="625"/>
      <c r="V146" s="625"/>
      <c r="W146" s="625"/>
      <c r="X146" s="625"/>
      <c r="Y146" s="625"/>
      <c r="Z146" s="625"/>
      <c r="AA146" s="625"/>
      <c r="AB146" s="625"/>
      <c r="AC146" s="625"/>
      <c r="AD146" s="625"/>
      <c r="AE146" s="404"/>
      <c r="AF146" s="625"/>
      <c r="AG146" s="625"/>
      <c r="AH146" s="625"/>
      <c r="AI146" s="625"/>
      <c r="AJ146" s="625"/>
      <c r="AK146" s="625"/>
      <c r="AL146" s="625"/>
      <c r="AM146" s="407" t="s">
        <v>2671</v>
      </c>
      <c r="AN146" s="625"/>
      <c r="AO146" s="620"/>
      <c r="AP146" s="317"/>
      <c r="AQ146" s="620"/>
      <c r="AR146" s="317"/>
      <c r="AS146" s="625"/>
      <c r="AT146" s="620"/>
      <c r="AU146" s="444"/>
      <c r="AV146" s="625"/>
      <c r="AW146" s="404"/>
      <c r="AX146" s="620"/>
      <c r="AY146" s="430"/>
      <c r="AZ146" s="332" t="s">
        <v>2184</v>
      </c>
      <c r="BA146" s="317"/>
      <c r="BB146" s="620"/>
      <c r="BC146" s="424"/>
      <c r="BD146" s="620"/>
      <c r="BE146" s="317"/>
      <c r="BF146" s="394" t="s">
        <v>2671</v>
      </c>
      <c r="BG146" s="317"/>
      <c r="BH146" s="625"/>
      <c r="BI146" s="441" t="s">
        <v>2804</v>
      </c>
      <c r="BJ146" s="317"/>
      <c r="BK146" s="625"/>
      <c r="BL146" s="625"/>
      <c r="BM146" s="625"/>
      <c r="BN146" s="625"/>
      <c r="BO146" s="620"/>
      <c r="BP146" s="317"/>
      <c r="BQ146" s="625"/>
      <c r="BR146" s="387" t="s">
        <v>2802</v>
      </c>
      <c r="BS146" s="114"/>
      <c r="BT146" s="114"/>
      <c r="BU146" s="317"/>
      <c r="BV146" s="623"/>
    </row>
    <row r="147" spans="1:74" x14ac:dyDescent="0.2">
      <c r="A147" s="459"/>
      <c r="B147" s="322">
        <v>0.51041666666666663</v>
      </c>
      <c r="C147" s="452"/>
      <c r="D147" s="317"/>
      <c r="E147" s="344" t="s">
        <v>2184</v>
      </c>
      <c r="F147" s="625"/>
      <c r="G147" s="625"/>
      <c r="H147" s="625"/>
      <c r="I147" s="625"/>
      <c r="J147" s="625"/>
      <c r="K147" s="625"/>
      <c r="L147" s="625"/>
      <c r="M147" s="625"/>
      <c r="N147" s="625"/>
      <c r="O147" s="625"/>
      <c r="P147" s="625"/>
      <c r="Q147" s="625"/>
      <c r="R147" s="625"/>
      <c r="S147" s="625"/>
      <c r="T147" s="625"/>
      <c r="U147" s="625"/>
      <c r="V147" s="625"/>
      <c r="W147" s="625"/>
      <c r="X147" s="625"/>
      <c r="Y147" s="625"/>
      <c r="Z147" s="625"/>
      <c r="AA147" s="625"/>
      <c r="AB147" s="625"/>
      <c r="AC147" s="625"/>
      <c r="AD147" s="625"/>
      <c r="AE147" s="404"/>
      <c r="AF147" s="625"/>
      <c r="AG147" s="625"/>
      <c r="AH147" s="625"/>
      <c r="AI147" s="625"/>
      <c r="AJ147" s="625"/>
      <c r="AK147" s="625"/>
      <c r="AL147" s="625"/>
      <c r="AM147" s="408"/>
      <c r="AN147" s="625"/>
      <c r="AO147" s="620"/>
      <c r="AP147" s="317"/>
      <c r="AQ147" s="620"/>
      <c r="AR147" s="317"/>
      <c r="AS147" s="625"/>
      <c r="AT147" s="620"/>
      <c r="AU147" s="444"/>
      <c r="AV147" s="625"/>
      <c r="AW147" s="404"/>
      <c r="AX147" s="620"/>
      <c r="AY147" s="317"/>
      <c r="AZ147" s="398" t="s">
        <v>2777</v>
      </c>
      <c r="BA147" s="317"/>
      <c r="BB147" s="620"/>
      <c r="BC147" s="424"/>
      <c r="BD147" s="620"/>
      <c r="BE147" s="317"/>
      <c r="BF147" s="395"/>
      <c r="BG147" s="317"/>
      <c r="BH147" s="625"/>
      <c r="BI147" s="442"/>
      <c r="BJ147" s="317"/>
      <c r="BK147" s="625"/>
      <c r="BL147" s="625"/>
      <c r="BM147" s="625"/>
      <c r="BN147" s="625"/>
      <c r="BO147" s="620"/>
      <c r="BP147" s="317"/>
      <c r="BQ147" s="625"/>
      <c r="BR147" s="402"/>
      <c r="BS147" s="114"/>
      <c r="BT147" s="114"/>
      <c r="BU147" s="317"/>
      <c r="BV147" s="623"/>
    </row>
    <row r="148" spans="1:74" x14ac:dyDescent="0.2">
      <c r="A148" s="459"/>
      <c r="B148" s="322">
        <v>0.52083333333333337</v>
      </c>
      <c r="C148" s="452"/>
      <c r="D148" s="317"/>
      <c r="E148" s="392" t="s">
        <v>2282</v>
      </c>
      <c r="F148" s="625"/>
      <c r="G148" s="625"/>
      <c r="H148" s="625"/>
      <c r="I148" s="625"/>
      <c r="J148" s="625"/>
      <c r="K148" s="625"/>
      <c r="L148" s="625"/>
      <c r="M148" s="625"/>
      <c r="N148" s="625"/>
      <c r="O148" s="625"/>
      <c r="P148" s="625"/>
      <c r="Q148" s="625"/>
      <c r="R148" s="625"/>
      <c r="S148" s="625"/>
      <c r="T148" s="625"/>
      <c r="U148" s="625"/>
      <c r="V148" s="625"/>
      <c r="W148" s="625"/>
      <c r="X148" s="625"/>
      <c r="Y148" s="625"/>
      <c r="Z148" s="625"/>
      <c r="AA148" s="625"/>
      <c r="AB148" s="625"/>
      <c r="AC148" s="625"/>
      <c r="AD148" s="625"/>
      <c r="AE148" s="625"/>
      <c r="AF148" s="625"/>
      <c r="AG148" s="625"/>
      <c r="AH148" s="625"/>
      <c r="AI148" s="625"/>
      <c r="AJ148" s="625"/>
      <c r="AK148" s="625"/>
      <c r="AL148" s="625"/>
      <c r="AM148" s="357" t="s">
        <v>2801</v>
      </c>
      <c r="AN148" s="625"/>
      <c r="AO148" s="620"/>
      <c r="AP148" s="317"/>
      <c r="AQ148" s="620"/>
      <c r="AR148" s="317"/>
      <c r="AS148" s="625"/>
      <c r="AT148" s="620"/>
      <c r="AU148" s="444"/>
      <c r="AV148" s="625"/>
      <c r="AW148" s="404"/>
      <c r="AX148" s="620"/>
      <c r="AY148" s="317"/>
      <c r="AZ148" s="399"/>
      <c r="BA148" s="317"/>
      <c r="BB148" s="620"/>
      <c r="BC148" s="424"/>
      <c r="BD148" s="620"/>
      <c r="BE148" s="317"/>
      <c r="BF148" s="394" t="s">
        <v>2803</v>
      </c>
      <c r="BG148" s="317"/>
      <c r="BH148" s="625"/>
      <c r="BI148" s="442"/>
      <c r="BJ148" s="317"/>
      <c r="BK148" s="625"/>
      <c r="BL148" s="625"/>
      <c r="BM148" s="625"/>
      <c r="BN148" s="625"/>
      <c r="BO148" s="620"/>
      <c r="BP148" s="317"/>
      <c r="BQ148" s="625"/>
      <c r="BR148" s="402"/>
      <c r="BS148" s="114"/>
      <c r="BT148" s="114"/>
      <c r="BU148" s="317"/>
      <c r="BV148" s="623"/>
    </row>
    <row r="149" spans="1:74" x14ac:dyDescent="0.2">
      <c r="A149" s="459"/>
      <c r="B149" s="322">
        <v>0.53125</v>
      </c>
      <c r="C149" s="620"/>
      <c r="D149" s="317"/>
      <c r="E149" s="393"/>
      <c r="F149" s="625"/>
      <c r="G149" s="625"/>
      <c r="H149" s="625"/>
      <c r="I149" s="625"/>
      <c r="J149" s="625"/>
      <c r="K149" s="625"/>
      <c r="L149" s="625"/>
      <c r="M149" s="625"/>
      <c r="N149" s="625"/>
      <c r="O149" s="625"/>
      <c r="P149" s="625"/>
      <c r="Q149" s="625"/>
      <c r="R149" s="625"/>
      <c r="S149" s="625"/>
      <c r="T149" s="625"/>
      <c r="U149" s="625"/>
      <c r="V149" s="625"/>
      <c r="W149" s="625"/>
      <c r="X149" s="625"/>
      <c r="Y149" s="625"/>
      <c r="Z149" s="625"/>
      <c r="AA149" s="625"/>
      <c r="AB149" s="625"/>
      <c r="AC149" s="625"/>
      <c r="AD149" s="625"/>
      <c r="AE149" s="625"/>
      <c r="AF149" s="625"/>
      <c r="AG149" s="625"/>
      <c r="AH149" s="625"/>
      <c r="AI149" s="625"/>
      <c r="AJ149" s="625"/>
      <c r="AK149" s="625"/>
      <c r="AL149" s="625"/>
      <c r="AM149" s="407" t="s">
        <v>2805</v>
      </c>
      <c r="AN149" s="625"/>
      <c r="AO149" s="620"/>
      <c r="AP149" s="317"/>
      <c r="AQ149" s="620"/>
      <c r="AR149" s="317"/>
      <c r="AS149" s="625"/>
      <c r="AT149" s="620"/>
      <c r="AU149" s="444"/>
      <c r="AV149" s="625"/>
      <c r="AW149" s="404"/>
      <c r="AX149" s="620"/>
      <c r="AY149" s="317"/>
      <c r="AZ149" s="399"/>
      <c r="BA149" s="317"/>
      <c r="BB149" s="331" t="s">
        <v>2184</v>
      </c>
      <c r="BC149" s="424"/>
      <c r="BD149" s="620"/>
      <c r="BE149" s="317"/>
      <c r="BF149" s="395"/>
      <c r="BG149" s="317"/>
      <c r="BH149" s="625"/>
      <c r="BI149" s="442"/>
      <c r="BJ149" s="317"/>
      <c r="BK149" s="625"/>
      <c r="BL149" s="625"/>
      <c r="BM149" s="625"/>
      <c r="BN149" s="625"/>
      <c r="BO149" s="620"/>
      <c r="BP149" s="317"/>
      <c r="BQ149" s="625"/>
      <c r="BR149" s="402"/>
      <c r="BS149" s="114"/>
      <c r="BT149" s="114"/>
      <c r="BU149" s="317"/>
      <c r="BV149" s="623"/>
    </row>
    <row r="150" spans="1:74" x14ac:dyDescent="0.2">
      <c r="A150" s="459"/>
      <c r="B150" s="322">
        <v>0.54166666666666663</v>
      </c>
      <c r="C150" s="353" t="s">
        <v>2184</v>
      </c>
      <c r="D150" s="317"/>
      <c r="E150" s="393"/>
      <c r="F150" s="625"/>
      <c r="G150" s="625"/>
      <c r="H150" s="625"/>
      <c r="I150" s="625"/>
      <c r="J150" s="625"/>
      <c r="K150" s="625"/>
      <c r="L150" s="625"/>
      <c r="M150" s="625"/>
      <c r="N150" s="625"/>
      <c r="O150" s="625"/>
      <c r="P150" s="625"/>
      <c r="Q150" s="625"/>
      <c r="R150" s="625"/>
      <c r="S150" s="625"/>
      <c r="T150" s="625"/>
      <c r="U150" s="625"/>
      <c r="V150" s="625"/>
      <c r="W150" s="625"/>
      <c r="X150" s="625"/>
      <c r="Y150" s="625"/>
      <c r="Z150" s="625"/>
      <c r="AA150" s="625"/>
      <c r="AB150" s="625"/>
      <c r="AC150" s="625"/>
      <c r="AD150" s="625"/>
      <c r="AE150" s="625"/>
      <c r="AF150" s="625"/>
      <c r="AG150" s="625"/>
      <c r="AH150" s="625"/>
      <c r="AI150" s="625"/>
      <c r="AJ150" s="625"/>
      <c r="AK150" s="625"/>
      <c r="AL150" s="625"/>
      <c r="AM150" s="408"/>
      <c r="AN150" s="625"/>
      <c r="AO150" s="620"/>
      <c r="AP150" s="317"/>
      <c r="AQ150" s="620"/>
      <c r="AR150" s="317"/>
      <c r="AS150" s="625"/>
      <c r="AT150" s="620"/>
      <c r="AU150" s="317"/>
      <c r="AV150" s="357" t="s">
        <v>2184</v>
      </c>
      <c r="AW150" s="625"/>
      <c r="AX150" s="332" t="s">
        <v>2184</v>
      </c>
      <c r="AY150" s="317"/>
      <c r="AZ150" s="399"/>
      <c r="BA150" s="317"/>
      <c r="BB150" s="400" t="s">
        <v>2778</v>
      </c>
      <c r="BC150" s="317"/>
      <c r="BD150" s="620"/>
      <c r="BE150" s="317"/>
      <c r="BF150" s="395"/>
      <c r="BG150" s="317"/>
      <c r="BH150" s="625"/>
      <c r="BI150" s="442"/>
      <c r="BJ150" s="317"/>
      <c r="BK150" s="625"/>
      <c r="BL150" s="625"/>
      <c r="BM150" s="625"/>
      <c r="BN150" s="625"/>
      <c r="BO150" s="620"/>
      <c r="BP150" s="317"/>
      <c r="BQ150" s="625"/>
      <c r="BR150" s="620"/>
      <c r="BS150" s="114"/>
      <c r="BT150" s="114"/>
      <c r="BU150" s="317"/>
      <c r="BV150" s="623"/>
    </row>
    <row r="151" spans="1:74" x14ac:dyDescent="0.2">
      <c r="A151" s="459"/>
      <c r="B151" s="322">
        <v>0.55208333333333337</v>
      </c>
      <c r="C151" s="353" t="s">
        <v>2806</v>
      </c>
      <c r="D151" s="317"/>
      <c r="E151" s="344" t="s">
        <v>2184</v>
      </c>
      <c r="F151" s="625"/>
      <c r="G151" s="625"/>
      <c r="H151" s="625"/>
      <c r="I151" s="625"/>
      <c r="J151" s="625"/>
      <c r="K151" s="625"/>
      <c r="L151" s="625"/>
      <c r="M151" s="625"/>
      <c r="N151" s="625"/>
      <c r="O151" s="625"/>
      <c r="P151" s="625"/>
      <c r="Q151" s="625"/>
      <c r="R151" s="625"/>
      <c r="S151" s="625"/>
      <c r="T151" s="625"/>
      <c r="U151" s="625"/>
      <c r="V151" s="625"/>
      <c r="W151" s="625"/>
      <c r="X151" s="625"/>
      <c r="Y151" s="625"/>
      <c r="Z151" s="625"/>
      <c r="AA151" s="625"/>
      <c r="AB151" s="625"/>
      <c r="AC151" s="625"/>
      <c r="AD151" s="625"/>
      <c r="AE151" s="625"/>
      <c r="AF151" s="625"/>
      <c r="AG151" s="625"/>
      <c r="AH151" s="625"/>
      <c r="AI151" s="625"/>
      <c r="AJ151" s="625"/>
      <c r="AK151" s="625"/>
      <c r="AL151" s="625"/>
      <c r="AM151" s="408"/>
      <c r="AN151" s="625"/>
      <c r="AO151" s="620"/>
      <c r="AP151" s="317"/>
      <c r="AQ151" s="620"/>
      <c r="AR151" s="317"/>
      <c r="AS151" s="625"/>
      <c r="AT151" s="620"/>
      <c r="AU151" s="317"/>
      <c r="AV151" s="407" t="s">
        <v>2808</v>
      </c>
      <c r="AW151" s="625"/>
      <c r="AX151" s="398" t="s">
        <v>2807</v>
      </c>
      <c r="AY151" s="317"/>
      <c r="AZ151" s="620"/>
      <c r="BA151" s="317"/>
      <c r="BB151" s="401"/>
      <c r="BC151" s="317"/>
      <c r="BD151" s="620"/>
      <c r="BE151" s="317"/>
      <c r="BF151" s="395"/>
      <c r="BG151" s="316" t="s">
        <v>2184</v>
      </c>
      <c r="BH151" s="625"/>
      <c r="BI151" s="442"/>
      <c r="BJ151" s="317"/>
      <c r="BK151" s="625"/>
      <c r="BL151" s="625"/>
      <c r="BM151" s="625"/>
      <c r="BN151" s="625"/>
      <c r="BO151" s="620"/>
      <c r="BP151" s="317"/>
      <c r="BQ151" s="625"/>
      <c r="BR151" s="620"/>
      <c r="BS151" s="114"/>
      <c r="BT151" s="114"/>
      <c r="BU151" s="317"/>
      <c r="BV151" s="623"/>
    </row>
    <row r="152" spans="1:74" x14ac:dyDescent="0.2">
      <c r="A152" s="459"/>
      <c r="B152" s="322">
        <v>0.5625</v>
      </c>
      <c r="C152" s="620"/>
      <c r="D152" s="317"/>
      <c r="E152" s="392" t="s">
        <v>2809</v>
      </c>
      <c r="F152" s="625"/>
      <c r="G152" s="625"/>
      <c r="H152" s="625"/>
      <c r="I152" s="625"/>
      <c r="J152" s="625"/>
      <c r="K152" s="625"/>
      <c r="L152" s="625"/>
      <c r="M152" s="625"/>
      <c r="N152" s="625"/>
      <c r="O152" s="625"/>
      <c r="P152" s="625"/>
      <c r="Q152" s="625"/>
      <c r="R152" s="625"/>
      <c r="S152" s="625"/>
      <c r="T152" s="625"/>
      <c r="U152" s="625"/>
      <c r="V152" s="625"/>
      <c r="W152" s="625"/>
      <c r="X152" s="625"/>
      <c r="Y152" s="625"/>
      <c r="Z152" s="625"/>
      <c r="AA152" s="625"/>
      <c r="AB152" s="625"/>
      <c r="AC152" s="625"/>
      <c r="AD152" s="625"/>
      <c r="AE152" s="403" t="s">
        <v>2236</v>
      </c>
      <c r="AF152" s="625"/>
      <c r="AG152" s="625"/>
      <c r="AH152" s="625"/>
      <c r="AI152" s="625"/>
      <c r="AJ152" s="625"/>
      <c r="AK152" s="415" t="s">
        <v>2810</v>
      </c>
      <c r="AL152" s="625"/>
      <c r="AM152" s="408"/>
      <c r="AN152" s="625"/>
      <c r="AO152" s="620"/>
      <c r="AP152" s="317"/>
      <c r="AQ152" s="620"/>
      <c r="AR152" s="317"/>
      <c r="AS152" s="625"/>
      <c r="AT152" s="620"/>
      <c r="AU152" s="317"/>
      <c r="AV152" s="408"/>
      <c r="AW152" s="439" t="s">
        <v>2240</v>
      </c>
      <c r="AX152" s="399"/>
      <c r="AY152" s="317"/>
      <c r="AZ152" s="620"/>
      <c r="BA152" s="317"/>
      <c r="BB152" s="401"/>
      <c r="BC152" s="423" t="s">
        <v>2811</v>
      </c>
      <c r="BD152" s="620"/>
      <c r="BE152" s="317"/>
      <c r="BF152" s="620"/>
      <c r="BG152" s="425" t="s">
        <v>2665</v>
      </c>
      <c r="BH152" s="625"/>
      <c r="BI152" s="620"/>
      <c r="BJ152" s="317"/>
      <c r="BK152" s="625"/>
      <c r="BL152" s="625"/>
      <c r="BM152" s="625"/>
      <c r="BN152" s="625"/>
      <c r="BO152" s="620"/>
      <c r="BP152" s="317"/>
      <c r="BQ152" s="625"/>
      <c r="BR152" s="620"/>
      <c r="BS152" s="114"/>
      <c r="BT152" s="114"/>
      <c r="BU152" s="317"/>
      <c r="BV152" s="623"/>
    </row>
    <row r="153" spans="1:74" x14ac:dyDescent="0.2">
      <c r="A153" s="459"/>
      <c r="B153" s="322">
        <v>0.57291666666666663</v>
      </c>
      <c r="C153" s="620"/>
      <c r="D153" s="317"/>
      <c r="E153" s="393"/>
      <c r="F153" s="625"/>
      <c r="G153" s="625"/>
      <c r="H153" s="625"/>
      <c r="I153" s="625"/>
      <c r="J153" s="625"/>
      <c r="K153" s="625"/>
      <c r="L153" s="625"/>
      <c r="M153" s="625"/>
      <c r="N153" s="625"/>
      <c r="O153" s="625"/>
      <c r="P153" s="625"/>
      <c r="Q153" s="625"/>
      <c r="R153" s="625"/>
      <c r="S153" s="625"/>
      <c r="T153" s="625"/>
      <c r="U153" s="625"/>
      <c r="V153" s="625"/>
      <c r="W153" s="625"/>
      <c r="X153" s="625"/>
      <c r="Y153" s="625"/>
      <c r="Z153" s="625"/>
      <c r="AA153" s="625"/>
      <c r="AB153" s="625"/>
      <c r="AC153" s="625"/>
      <c r="AD153" s="625"/>
      <c r="AE153" s="404"/>
      <c r="AF153" s="625"/>
      <c r="AG153" s="625"/>
      <c r="AH153" s="625"/>
      <c r="AI153" s="625"/>
      <c r="AJ153" s="625"/>
      <c r="AK153" s="416"/>
      <c r="AL153" s="625"/>
      <c r="AM153" s="408"/>
      <c r="AN153" s="625"/>
      <c r="AO153" s="620"/>
      <c r="AP153" s="317"/>
      <c r="AQ153" s="620"/>
      <c r="AR153" s="317"/>
      <c r="AS153" s="625"/>
      <c r="AT153" s="620"/>
      <c r="AU153" s="317"/>
      <c r="AV153" s="408"/>
      <c r="AW153" s="440"/>
      <c r="AX153" s="399"/>
      <c r="AY153" s="317"/>
      <c r="AZ153" s="620"/>
      <c r="BA153" s="317"/>
      <c r="BB153" s="401"/>
      <c r="BC153" s="424"/>
      <c r="BD153" s="620"/>
      <c r="BE153" s="317"/>
      <c r="BF153" s="620"/>
      <c r="BG153" s="426"/>
      <c r="BH153" s="625"/>
      <c r="BI153" s="620"/>
      <c r="BJ153" s="317"/>
      <c r="BK153" s="625"/>
      <c r="BL153" s="625"/>
      <c r="BM153" s="625"/>
      <c r="BN153" s="625"/>
      <c r="BO153" s="620"/>
      <c r="BP153" s="317"/>
      <c r="BQ153" s="625"/>
      <c r="BR153" s="620"/>
      <c r="BS153" s="114"/>
      <c r="BT153" s="114"/>
      <c r="BU153" s="317"/>
      <c r="BV153" s="623"/>
    </row>
    <row r="154" spans="1:74" x14ac:dyDescent="0.2">
      <c r="A154" s="459"/>
      <c r="B154" s="322">
        <v>0.58333333333333337</v>
      </c>
      <c r="C154" s="620"/>
      <c r="D154" s="317"/>
      <c r="E154" s="393"/>
      <c r="F154" s="625"/>
      <c r="G154" s="625"/>
      <c r="H154" s="625"/>
      <c r="I154" s="625"/>
      <c r="J154" s="625"/>
      <c r="K154" s="625"/>
      <c r="L154" s="625"/>
      <c r="M154" s="625"/>
      <c r="N154" s="625"/>
      <c r="O154" s="625"/>
      <c r="P154" s="625"/>
      <c r="Q154" s="625"/>
      <c r="R154" s="625"/>
      <c r="S154" s="625"/>
      <c r="T154" s="625"/>
      <c r="U154" s="625"/>
      <c r="V154" s="625"/>
      <c r="W154" s="625"/>
      <c r="X154" s="625"/>
      <c r="Y154" s="625"/>
      <c r="Z154" s="625"/>
      <c r="AA154" s="625"/>
      <c r="AB154" s="625"/>
      <c r="AC154" s="625"/>
      <c r="AD154" s="625"/>
      <c r="AE154" s="404"/>
      <c r="AF154" s="625"/>
      <c r="AG154" s="625"/>
      <c r="AH154" s="625"/>
      <c r="AI154" s="625"/>
      <c r="AJ154" s="625"/>
      <c r="AK154" s="625"/>
      <c r="AL154" s="625"/>
      <c r="AM154" s="408"/>
      <c r="AN154" s="625"/>
      <c r="AO154" s="387" t="s">
        <v>2813</v>
      </c>
      <c r="AP154" s="317"/>
      <c r="AQ154" s="620"/>
      <c r="AR154" s="317"/>
      <c r="AS154" s="403" t="s">
        <v>2816</v>
      </c>
      <c r="AT154" s="620"/>
      <c r="AU154" s="317"/>
      <c r="AV154" s="408"/>
      <c r="AW154" s="439" t="s">
        <v>2812</v>
      </c>
      <c r="AX154" s="399"/>
      <c r="AY154" s="315" t="s">
        <v>2184</v>
      </c>
      <c r="AZ154" s="620"/>
      <c r="BA154" s="317"/>
      <c r="BB154" s="620"/>
      <c r="BC154" s="424"/>
      <c r="BD154" s="620"/>
      <c r="BE154" s="317"/>
      <c r="BF154" s="620"/>
      <c r="BG154" s="317"/>
      <c r="BH154" s="625"/>
      <c r="BI154" s="620"/>
      <c r="BJ154" s="317"/>
      <c r="BK154" s="625"/>
      <c r="BL154" s="625"/>
      <c r="BM154" s="625"/>
      <c r="BN154" s="625"/>
      <c r="BO154" s="620"/>
      <c r="BP154" s="317"/>
      <c r="BQ154" s="625"/>
      <c r="BR154" s="387" t="s">
        <v>2814</v>
      </c>
      <c r="BS154" s="114"/>
      <c r="BT154" s="114"/>
      <c r="BU154" s="317"/>
      <c r="BV154" s="623"/>
    </row>
    <row r="155" spans="1:74" x14ac:dyDescent="0.2">
      <c r="A155" s="459"/>
      <c r="B155" s="322">
        <v>0.59375</v>
      </c>
      <c r="C155" s="353" t="s">
        <v>2184</v>
      </c>
      <c r="D155" s="317"/>
      <c r="E155" s="393"/>
      <c r="F155" s="625"/>
      <c r="G155" s="625"/>
      <c r="H155" s="625"/>
      <c r="I155" s="625"/>
      <c r="J155" s="625"/>
      <c r="K155" s="625"/>
      <c r="L155" s="625"/>
      <c r="M155" s="625"/>
      <c r="N155" s="625"/>
      <c r="O155" s="625"/>
      <c r="P155" s="625"/>
      <c r="Q155" s="625"/>
      <c r="R155" s="625"/>
      <c r="S155" s="625"/>
      <c r="T155" s="625"/>
      <c r="U155" s="625"/>
      <c r="V155" s="625"/>
      <c r="W155" s="625"/>
      <c r="X155" s="625"/>
      <c r="Y155" s="625"/>
      <c r="Z155" s="625"/>
      <c r="AA155" s="625"/>
      <c r="AB155" s="625"/>
      <c r="AC155" s="625"/>
      <c r="AD155" s="625"/>
      <c r="AE155" s="404"/>
      <c r="AF155" s="625"/>
      <c r="AG155" s="625"/>
      <c r="AH155" s="625"/>
      <c r="AI155" s="625"/>
      <c r="AJ155" s="625"/>
      <c r="AK155" s="625"/>
      <c r="AL155" s="625"/>
      <c r="AM155" s="408"/>
      <c r="AN155" s="625"/>
      <c r="AO155" s="402"/>
      <c r="AP155" s="317"/>
      <c r="AQ155" s="620"/>
      <c r="AR155" s="317"/>
      <c r="AS155" s="404"/>
      <c r="AT155" s="620"/>
      <c r="AU155" s="317"/>
      <c r="AV155" s="408"/>
      <c r="AW155" s="440"/>
      <c r="AX155" s="620"/>
      <c r="AY155" s="429" t="s">
        <v>2815</v>
      </c>
      <c r="AZ155" s="620"/>
      <c r="BA155" s="317"/>
      <c r="BB155" s="620"/>
      <c r="BC155" s="424"/>
      <c r="BD155" s="620"/>
      <c r="BE155" s="317"/>
      <c r="BF155" s="620"/>
      <c r="BG155" s="317"/>
      <c r="BH155" s="625"/>
      <c r="BI155" s="620"/>
      <c r="BJ155" s="317"/>
      <c r="BK155" s="625"/>
      <c r="BL155" s="625"/>
      <c r="BM155" s="625"/>
      <c r="BN155" s="625"/>
      <c r="BO155" s="620"/>
      <c r="BP155" s="317"/>
      <c r="BQ155" s="625"/>
      <c r="BR155" s="402"/>
      <c r="BS155" s="385" t="s">
        <v>2817</v>
      </c>
      <c r="BT155" s="114"/>
      <c r="BU155" s="317"/>
      <c r="BV155" s="623"/>
    </row>
    <row r="156" spans="1:74" x14ac:dyDescent="0.2">
      <c r="A156" s="459"/>
      <c r="B156" s="322">
        <v>0.60416666666666663</v>
      </c>
      <c r="C156" s="451" t="s">
        <v>2818</v>
      </c>
      <c r="D156" s="317"/>
      <c r="E156" s="344" t="s">
        <v>2184</v>
      </c>
      <c r="F156" s="625"/>
      <c r="G156" s="625"/>
      <c r="H156" s="625"/>
      <c r="I156" s="625"/>
      <c r="J156" s="625"/>
      <c r="K156" s="625"/>
      <c r="L156" s="625"/>
      <c r="M156" s="625"/>
      <c r="N156" s="625"/>
      <c r="O156" s="625"/>
      <c r="P156" s="625"/>
      <c r="Q156" s="625"/>
      <c r="R156" s="625"/>
      <c r="S156" s="625"/>
      <c r="T156" s="625"/>
      <c r="U156" s="625"/>
      <c r="V156" s="625"/>
      <c r="W156" s="625"/>
      <c r="X156" s="625"/>
      <c r="Y156" s="625"/>
      <c r="Z156" s="625"/>
      <c r="AA156" s="625"/>
      <c r="AB156" s="625"/>
      <c r="AC156" s="625"/>
      <c r="AD156" s="625"/>
      <c r="AE156" s="404"/>
      <c r="AF156" s="625"/>
      <c r="AG156" s="625"/>
      <c r="AH156" s="625"/>
      <c r="AI156" s="625"/>
      <c r="AJ156" s="625"/>
      <c r="AK156" s="625"/>
      <c r="AL156" s="625"/>
      <c r="AM156" s="625"/>
      <c r="AN156" s="625"/>
      <c r="AO156" s="431" t="s">
        <v>2689</v>
      </c>
      <c r="AP156" s="317"/>
      <c r="AQ156" s="620"/>
      <c r="AR156" s="317"/>
      <c r="AS156" s="404"/>
      <c r="AT156" s="620"/>
      <c r="AU156" s="317"/>
      <c r="AV156" s="408"/>
      <c r="AW156" s="440"/>
      <c r="AX156" s="620"/>
      <c r="AY156" s="430"/>
      <c r="AZ156" s="620"/>
      <c r="BA156" s="317"/>
      <c r="BB156" s="620"/>
      <c r="BC156" s="424"/>
      <c r="BD156" s="620"/>
      <c r="BE156" s="317"/>
      <c r="BF156" s="394" t="s">
        <v>2689</v>
      </c>
      <c r="BG156" s="317"/>
      <c r="BH156" s="625"/>
      <c r="BI156" s="620"/>
      <c r="BJ156" s="317"/>
      <c r="BK156" s="625"/>
      <c r="BL156" s="625"/>
      <c r="BM156" s="625"/>
      <c r="BN156" s="625"/>
      <c r="BO156" s="620"/>
      <c r="BP156" s="317"/>
      <c r="BQ156" s="625"/>
      <c r="BR156" s="387" t="s">
        <v>2819</v>
      </c>
      <c r="BS156" s="386"/>
      <c r="BT156" s="114"/>
      <c r="BU156" s="317"/>
      <c r="BV156" s="623"/>
    </row>
    <row r="157" spans="1:74" x14ac:dyDescent="0.2">
      <c r="A157" s="459"/>
      <c r="B157" s="322">
        <v>0.61458333333333337</v>
      </c>
      <c r="C157" s="452"/>
      <c r="D157" s="317"/>
      <c r="E157" s="392" t="s">
        <v>2820</v>
      </c>
      <c r="F157" s="625"/>
      <c r="G157" s="625"/>
      <c r="H157" s="625"/>
      <c r="I157" s="625"/>
      <c r="J157" s="625"/>
      <c r="K157" s="625"/>
      <c r="L157" s="625"/>
      <c r="M157" s="625"/>
      <c r="N157" s="625"/>
      <c r="O157" s="625"/>
      <c r="P157" s="625"/>
      <c r="Q157" s="625"/>
      <c r="R157" s="625"/>
      <c r="S157" s="625"/>
      <c r="T157" s="625"/>
      <c r="U157" s="625"/>
      <c r="V157" s="625"/>
      <c r="W157" s="625"/>
      <c r="X157" s="625"/>
      <c r="Y157" s="625"/>
      <c r="Z157" s="625"/>
      <c r="AA157" s="625"/>
      <c r="AB157" s="625"/>
      <c r="AC157" s="625"/>
      <c r="AD157" s="625"/>
      <c r="AE157" s="404"/>
      <c r="AF157" s="625"/>
      <c r="AG157" s="625"/>
      <c r="AH157" s="625"/>
      <c r="AI157" s="625"/>
      <c r="AJ157" s="625"/>
      <c r="AK157" s="625"/>
      <c r="AL157" s="625"/>
      <c r="AM157" s="625"/>
      <c r="AN157" s="625"/>
      <c r="AO157" s="432"/>
      <c r="AP157" s="317"/>
      <c r="AQ157" s="620"/>
      <c r="AR157" s="317"/>
      <c r="AS157" s="404"/>
      <c r="AT157" s="620"/>
      <c r="AU157" s="317"/>
      <c r="AV157" s="408"/>
      <c r="AW157" s="440"/>
      <c r="AX157" s="620"/>
      <c r="AY157" s="430"/>
      <c r="AZ157" s="620"/>
      <c r="BA157" s="317"/>
      <c r="BB157" s="331" t="s">
        <v>2184</v>
      </c>
      <c r="BC157" s="424"/>
      <c r="BD157" s="620"/>
      <c r="BE157" s="317"/>
      <c r="BF157" s="395"/>
      <c r="BG157" s="317"/>
      <c r="BH157" s="625"/>
      <c r="BI157" s="620"/>
      <c r="BJ157" s="317"/>
      <c r="BK157" s="625"/>
      <c r="BL157" s="625"/>
      <c r="BM157" s="625"/>
      <c r="BN157" s="625"/>
      <c r="BO157" s="620"/>
      <c r="BP157" s="317"/>
      <c r="BQ157" s="625"/>
      <c r="BR157" s="402"/>
      <c r="BS157" s="114"/>
      <c r="BT157" s="114"/>
      <c r="BU157" s="317"/>
      <c r="BV157" s="623"/>
    </row>
    <row r="158" spans="1:74" x14ac:dyDescent="0.2">
      <c r="A158" s="459"/>
      <c r="B158" s="322">
        <v>0.625</v>
      </c>
      <c r="C158" s="620"/>
      <c r="D158" s="317"/>
      <c r="E158" s="393"/>
      <c r="F158" s="625"/>
      <c r="G158" s="625"/>
      <c r="H158" s="625"/>
      <c r="I158" s="625"/>
      <c r="J158" s="625"/>
      <c r="K158" s="625"/>
      <c r="L158" s="625"/>
      <c r="M158" s="625"/>
      <c r="N158" s="625"/>
      <c r="O158" s="625"/>
      <c r="P158" s="625"/>
      <c r="Q158" s="625"/>
      <c r="R158" s="625"/>
      <c r="S158" s="625"/>
      <c r="T158" s="354" t="s">
        <v>1991</v>
      </c>
      <c r="U158" s="625"/>
      <c r="V158" s="625"/>
      <c r="W158" s="625"/>
      <c r="X158" s="625"/>
      <c r="Y158" s="625"/>
      <c r="Z158" s="625"/>
      <c r="AA158" s="403" t="s">
        <v>2828</v>
      </c>
      <c r="AB158" s="625"/>
      <c r="AC158" s="625"/>
      <c r="AD158" s="625"/>
      <c r="AE158" s="404"/>
      <c r="AF158" s="625"/>
      <c r="AG158" s="625"/>
      <c r="AH158" s="625"/>
      <c r="AI158" s="625"/>
      <c r="AJ158" s="625"/>
      <c r="AK158" s="415" t="s">
        <v>2827</v>
      </c>
      <c r="AL158" s="625"/>
      <c r="AM158" s="625"/>
      <c r="AN158" s="625"/>
      <c r="AO158" s="431" t="s">
        <v>2822</v>
      </c>
      <c r="AP158" s="317"/>
      <c r="AQ158" s="620"/>
      <c r="AR158" s="317"/>
      <c r="AS158" s="404"/>
      <c r="AT158" s="620"/>
      <c r="AU158" s="317"/>
      <c r="AV158" s="356" t="s">
        <v>2184</v>
      </c>
      <c r="AW158" s="440"/>
      <c r="AX158" s="332" t="s">
        <v>2184</v>
      </c>
      <c r="AY158" s="430"/>
      <c r="AZ158" s="620"/>
      <c r="BA158" s="317"/>
      <c r="BB158" s="400" t="s">
        <v>2823</v>
      </c>
      <c r="BC158" s="317"/>
      <c r="BD158" s="620"/>
      <c r="BE158" s="317"/>
      <c r="BF158" s="394" t="s">
        <v>2821</v>
      </c>
      <c r="BG158" s="317"/>
      <c r="BH158" s="625"/>
      <c r="BI158" s="620"/>
      <c r="BJ158" s="317"/>
      <c r="BK158" s="625"/>
      <c r="BL158" s="625"/>
      <c r="BM158" s="625"/>
      <c r="BN158" s="625"/>
      <c r="BO158" s="620"/>
      <c r="BP158" s="317"/>
      <c r="BQ158" s="625"/>
      <c r="BR158" s="402"/>
      <c r="BS158" s="385" t="s">
        <v>2824</v>
      </c>
      <c r="BT158" s="114"/>
      <c r="BU158" s="317"/>
      <c r="BV158" s="623"/>
    </row>
    <row r="159" spans="1:74" x14ac:dyDescent="0.2">
      <c r="A159" s="459"/>
      <c r="B159" s="322">
        <v>0.63541666666666663</v>
      </c>
      <c r="C159" s="620"/>
      <c r="D159" s="317"/>
      <c r="E159" s="393"/>
      <c r="F159" s="625"/>
      <c r="G159" s="625"/>
      <c r="H159" s="625"/>
      <c r="I159" s="625"/>
      <c r="J159" s="625"/>
      <c r="K159" s="625"/>
      <c r="L159" s="625"/>
      <c r="M159" s="625"/>
      <c r="N159" s="625"/>
      <c r="O159" s="625"/>
      <c r="P159" s="625"/>
      <c r="Q159" s="625"/>
      <c r="R159" s="625"/>
      <c r="S159" s="625"/>
      <c r="T159" s="625"/>
      <c r="U159" s="625"/>
      <c r="V159" s="625"/>
      <c r="W159" s="625"/>
      <c r="X159" s="625"/>
      <c r="Y159" s="625"/>
      <c r="Z159" s="625"/>
      <c r="AA159" s="404"/>
      <c r="AB159" s="625"/>
      <c r="AC159" s="625"/>
      <c r="AD159" s="625"/>
      <c r="AE159" s="404"/>
      <c r="AF159" s="625"/>
      <c r="AG159" s="625"/>
      <c r="AH159" s="625"/>
      <c r="AI159" s="625"/>
      <c r="AJ159" s="625"/>
      <c r="AK159" s="416"/>
      <c r="AL159" s="625"/>
      <c r="AM159" s="596" t="s">
        <v>2830</v>
      </c>
      <c r="AN159" s="625"/>
      <c r="AO159" s="432"/>
      <c r="AP159" s="317"/>
      <c r="AQ159" s="620"/>
      <c r="AR159" s="317"/>
      <c r="AS159" s="404"/>
      <c r="AT159" s="620"/>
      <c r="AU159" s="317"/>
      <c r="AV159" s="439" t="s">
        <v>2826</v>
      </c>
      <c r="AW159" s="440"/>
      <c r="AX159" s="398" t="s">
        <v>2825</v>
      </c>
      <c r="AY159" s="317"/>
      <c r="AZ159" s="620"/>
      <c r="BA159" s="317"/>
      <c r="BB159" s="401"/>
      <c r="BC159" s="317"/>
      <c r="BD159" s="620"/>
      <c r="BE159" s="317"/>
      <c r="BF159" s="395"/>
      <c r="BG159" s="317"/>
      <c r="BH159" s="625"/>
      <c r="BI159" s="620"/>
      <c r="BJ159" s="317"/>
      <c r="BK159" s="625"/>
      <c r="BL159" s="625"/>
      <c r="BM159" s="625"/>
      <c r="BN159" s="625"/>
      <c r="BO159" s="620"/>
      <c r="BP159" s="317"/>
      <c r="BQ159" s="625"/>
      <c r="BR159" s="402"/>
      <c r="BS159" s="386"/>
      <c r="BT159" s="385" t="s">
        <v>2829</v>
      </c>
      <c r="BU159" s="317"/>
      <c r="BV159" s="623"/>
    </row>
    <row r="160" spans="1:74" x14ac:dyDescent="0.2">
      <c r="A160" s="459"/>
      <c r="B160" s="322">
        <v>0.64583333333333337</v>
      </c>
      <c r="C160" s="620"/>
      <c r="D160" s="317"/>
      <c r="E160" s="393"/>
      <c r="F160" s="625"/>
      <c r="G160" s="625"/>
      <c r="H160" s="625"/>
      <c r="I160" s="625"/>
      <c r="J160" s="625"/>
      <c r="K160" s="625"/>
      <c r="L160" s="625"/>
      <c r="M160" s="625"/>
      <c r="N160" s="625"/>
      <c r="O160" s="625"/>
      <c r="P160" s="625"/>
      <c r="Q160" s="625"/>
      <c r="R160" s="625"/>
      <c r="S160" s="625"/>
      <c r="T160" s="625"/>
      <c r="U160" s="625"/>
      <c r="V160" s="625"/>
      <c r="W160" s="625"/>
      <c r="X160" s="625"/>
      <c r="Y160" s="625"/>
      <c r="Z160" s="625"/>
      <c r="AA160" s="404"/>
      <c r="AB160" s="625"/>
      <c r="AC160" s="625"/>
      <c r="AD160" s="625"/>
      <c r="AE160" s="404"/>
      <c r="AF160" s="625"/>
      <c r="AG160" s="625"/>
      <c r="AH160" s="625"/>
      <c r="AI160" s="625"/>
      <c r="AJ160" s="625"/>
      <c r="AK160" s="416"/>
      <c r="AL160" s="625"/>
      <c r="AM160" s="597"/>
      <c r="AN160" s="625"/>
      <c r="AO160" s="432"/>
      <c r="AP160" s="317"/>
      <c r="AQ160" s="620"/>
      <c r="AR160" s="317"/>
      <c r="AS160" s="404"/>
      <c r="AT160" s="620"/>
      <c r="AU160" s="317"/>
      <c r="AV160" s="440"/>
      <c r="AW160" s="357" t="s">
        <v>2184</v>
      </c>
      <c r="AX160" s="399"/>
      <c r="AY160" s="317"/>
      <c r="AZ160" s="620"/>
      <c r="BA160" s="317"/>
      <c r="BB160" s="401"/>
      <c r="BC160" s="317"/>
      <c r="BD160" s="620"/>
      <c r="BE160" s="317"/>
      <c r="BF160" s="395"/>
      <c r="BG160" s="317"/>
      <c r="BH160" s="625"/>
      <c r="BI160" s="620"/>
      <c r="BJ160" s="317"/>
      <c r="BK160" s="625"/>
      <c r="BL160" s="625"/>
      <c r="BM160" s="625"/>
      <c r="BN160" s="625"/>
      <c r="BO160" s="620"/>
      <c r="BP160" s="317"/>
      <c r="BQ160" s="625"/>
      <c r="BR160" s="402"/>
      <c r="BS160" s="386"/>
      <c r="BT160" s="386"/>
      <c r="BU160" s="317"/>
      <c r="BV160" s="623"/>
    </row>
    <row r="161" spans="1:74" x14ac:dyDescent="0.2">
      <c r="A161" s="459"/>
      <c r="B161" s="322">
        <v>0.65625</v>
      </c>
      <c r="C161" s="620"/>
      <c r="D161" s="317"/>
      <c r="E161" s="393"/>
      <c r="F161" s="625"/>
      <c r="G161" s="625"/>
      <c r="H161" s="625"/>
      <c r="I161" s="625"/>
      <c r="J161" s="625"/>
      <c r="K161" s="625"/>
      <c r="L161" s="625"/>
      <c r="M161" s="625"/>
      <c r="N161" s="625"/>
      <c r="O161" s="625"/>
      <c r="P161" s="625"/>
      <c r="Q161" s="625"/>
      <c r="R161" s="625"/>
      <c r="S161" s="625"/>
      <c r="T161" s="625"/>
      <c r="U161" s="625"/>
      <c r="V161" s="625"/>
      <c r="W161" s="625"/>
      <c r="X161" s="625"/>
      <c r="Y161" s="625"/>
      <c r="Z161" s="625"/>
      <c r="AA161" s="404"/>
      <c r="AB161" s="625"/>
      <c r="AC161" s="625"/>
      <c r="AD161" s="625"/>
      <c r="AE161" s="404"/>
      <c r="AF161" s="625"/>
      <c r="AG161" s="625"/>
      <c r="AH161" s="625"/>
      <c r="AI161" s="625"/>
      <c r="AJ161" s="625"/>
      <c r="AK161" s="416"/>
      <c r="AL161" s="625"/>
      <c r="AM161" s="596" t="s">
        <v>2750</v>
      </c>
      <c r="AN161" s="625"/>
      <c r="AO161" s="432"/>
      <c r="AP161" s="317"/>
      <c r="AQ161" s="620"/>
      <c r="AR161" s="317"/>
      <c r="AS161" s="404"/>
      <c r="AT161" s="620"/>
      <c r="AU161" s="317"/>
      <c r="AV161" s="440"/>
      <c r="AW161" s="407" t="s">
        <v>2831</v>
      </c>
      <c r="AX161" s="399"/>
      <c r="AY161" s="317"/>
      <c r="AZ161" s="620"/>
      <c r="BA161" s="317"/>
      <c r="BB161" s="401"/>
      <c r="BC161" s="317"/>
      <c r="BD161" s="620"/>
      <c r="BE161" s="317"/>
      <c r="BF161" s="395"/>
      <c r="BG161" s="317"/>
      <c r="BH161" s="625"/>
      <c r="BI161" s="620"/>
      <c r="BJ161" s="317"/>
      <c r="BK161" s="625"/>
      <c r="BL161" s="625"/>
      <c r="BM161" s="625"/>
      <c r="BN161" s="625"/>
      <c r="BO161" s="620"/>
      <c r="BP161" s="317"/>
      <c r="BQ161" s="625"/>
      <c r="BR161" s="402"/>
      <c r="BS161" s="386"/>
      <c r="BT161" s="386"/>
      <c r="BU161" s="317"/>
      <c r="BV161" s="623"/>
    </row>
    <row r="162" spans="1:74" x14ac:dyDescent="0.2">
      <c r="A162" s="459"/>
      <c r="B162" s="322">
        <v>0.66666666666666663</v>
      </c>
      <c r="C162" s="620"/>
      <c r="D162" s="317"/>
      <c r="E162" s="625"/>
      <c r="F162" s="625"/>
      <c r="G162" s="625"/>
      <c r="H162" s="625"/>
      <c r="I162" s="625"/>
      <c r="J162" s="625"/>
      <c r="K162" s="625"/>
      <c r="L162" s="625"/>
      <c r="M162" s="625"/>
      <c r="N162" s="625"/>
      <c r="O162" s="625"/>
      <c r="P162" s="625"/>
      <c r="Q162" s="625"/>
      <c r="R162" s="625"/>
      <c r="S162" s="625"/>
      <c r="T162" s="625"/>
      <c r="U162" s="625"/>
      <c r="V162" s="625"/>
      <c r="W162" s="625"/>
      <c r="X162" s="625"/>
      <c r="Y162" s="625"/>
      <c r="Z162" s="625"/>
      <c r="AA162" s="404"/>
      <c r="AB162" s="625"/>
      <c r="AC162" s="625"/>
      <c r="AD162" s="625"/>
      <c r="AE162" s="404"/>
      <c r="AF162" s="625"/>
      <c r="AG162" s="625"/>
      <c r="AH162" s="625"/>
      <c r="AI162" s="625"/>
      <c r="AJ162" s="625"/>
      <c r="AK162" s="416"/>
      <c r="AL162" s="625"/>
      <c r="AM162" s="597"/>
      <c r="AN162" s="625"/>
      <c r="AO162" s="432"/>
      <c r="AP162" s="317"/>
      <c r="AQ162" s="620"/>
      <c r="AR162" s="317"/>
      <c r="AS162" s="595" t="s">
        <v>2184</v>
      </c>
      <c r="AT162" s="620"/>
      <c r="AU162" s="317"/>
      <c r="AV162" s="440"/>
      <c r="AW162" s="408"/>
      <c r="AX162" s="399"/>
      <c r="AY162" s="315" t="s">
        <v>2184</v>
      </c>
      <c r="AZ162" s="620"/>
      <c r="BA162" s="317"/>
      <c r="BB162" s="401"/>
      <c r="BC162" s="342" t="s">
        <v>2184</v>
      </c>
      <c r="BD162" s="620"/>
      <c r="BE162" s="317"/>
      <c r="BF162" s="395"/>
      <c r="BG162" s="316" t="s">
        <v>2184</v>
      </c>
      <c r="BH162" s="625"/>
      <c r="BI162" s="620"/>
      <c r="BJ162" s="317"/>
      <c r="BK162" s="625"/>
      <c r="BL162" s="625"/>
      <c r="BM162" s="625"/>
      <c r="BN162" s="625"/>
      <c r="BO162" s="620"/>
      <c r="BP162" s="317"/>
      <c r="BQ162" s="625"/>
      <c r="BR162" s="387" t="s">
        <v>2832</v>
      </c>
      <c r="BS162" s="114"/>
      <c r="BT162" s="114"/>
      <c r="BU162" s="317"/>
      <c r="BV162" s="623"/>
    </row>
    <row r="163" spans="1:74" x14ac:dyDescent="0.2">
      <c r="A163" s="459"/>
      <c r="B163" s="322">
        <v>0.67708333333333337</v>
      </c>
      <c r="C163" s="620"/>
      <c r="D163" s="317"/>
      <c r="E163" s="625"/>
      <c r="F163" s="625"/>
      <c r="G163" s="625"/>
      <c r="H163" s="625"/>
      <c r="I163" s="625"/>
      <c r="J163" s="625"/>
      <c r="K163" s="625"/>
      <c r="L163" s="625"/>
      <c r="M163" s="625"/>
      <c r="N163" s="625"/>
      <c r="O163" s="625"/>
      <c r="P163" s="625"/>
      <c r="Q163" s="625"/>
      <c r="R163" s="625"/>
      <c r="S163" s="625"/>
      <c r="T163" s="625"/>
      <c r="U163" s="625"/>
      <c r="V163" s="625"/>
      <c r="W163" s="625"/>
      <c r="X163" s="625"/>
      <c r="Y163" s="625"/>
      <c r="Z163" s="625"/>
      <c r="AA163" s="404"/>
      <c r="AB163" s="625"/>
      <c r="AC163" s="625"/>
      <c r="AD163" s="625"/>
      <c r="AE163" s="404"/>
      <c r="AF163" s="625"/>
      <c r="AG163" s="625"/>
      <c r="AH163" s="625"/>
      <c r="AI163" s="625"/>
      <c r="AJ163" s="625"/>
      <c r="AK163" s="416"/>
      <c r="AL163" s="625"/>
      <c r="AM163" s="597"/>
      <c r="AN163" s="625"/>
      <c r="AO163" s="432"/>
      <c r="AP163" s="317"/>
      <c r="AQ163" s="620"/>
      <c r="AR163" s="317"/>
      <c r="AS163" s="596" t="s">
        <v>2836</v>
      </c>
      <c r="AT163" s="620"/>
      <c r="AU163" s="317"/>
      <c r="AV163" s="440"/>
      <c r="AW163" s="408"/>
      <c r="AX163" s="620"/>
      <c r="AY163" s="429" t="s">
        <v>2833</v>
      </c>
      <c r="AZ163" s="620"/>
      <c r="BA163" s="317"/>
      <c r="BB163" s="620"/>
      <c r="BC163" s="423" t="s">
        <v>2834</v>
      </c>
      <c r="BD163" s="620"/>
      <c r="BE163" s="317"/>
      <c r="BF163" s="620"/>
      <c r="BG163" s="425" t="s">
        <v>2835</v>
      </c>
      <c r="BH163" s="625"/>
      <c r="BI163" s="620"/>
      <c r="BJ163" s="317"/>
      <c r="BK163" s="625"/>
      <c r="BL163" s="625"/>
      <c r="BM163" s="625"/>
      <c r="BN163" s="625"/>
      <c r="BO163" s="620"/>
      <c r="BP163" s="317"/>
      <c r="BQ163" s="625"/>
      <c r="BR163" s="402"/>
      <c r="BS163" s="385" t="s">
        <v>2837</v>
      </c>
      <c r="BT163" s="385" t="s">
        <v>2838</v>
      </c>
      <c r="BU163" s="317"/>
      <c r="BV163" s="623"/>
    </row>
    <row r="164" spans="1:74" x14ac:dyDescent="0.2">
      <c r="A164" s="459"/>
      <c r="B164" s="322">
        <v>0.6875</v>
      </c>
      <c r="C164" s="620"/>
      <c r="D164" s="317"/>
      <c r="E164" s="625"/>
      <c r="F164" s="625"/>
      <c r="G164" s="625"/>
      <c r="H164" s="625"/>
      <c r="I164" s="625"/>
      <c r="J164" s="625"/>
      <c r="K164" s="625"/>
      <c r="L164" s="625"/>
      <c r="M164" s="625"/>
      <c r="N164" s="625"/>
      <c r="O164" s="625"/>
      <c r="P164" s="625"/>
      <c r="Q164" s="625"/>
      <c r="R164" s="625"/>
      <c r="S164" s="625"/>
      <c r="T164" s="625"/>
      <c r="U164" s="625"/>
      <c r="V164" s="625"/>
      <c r="W164" s="625"/>
      <c r="X164" s="625"/>
      <c r="Y164" s="625"/>
      <c r="Z164" s="625"/>
      <c r="AA164" s="404"/>
      <c r="AB164" s="625"/>
      <c r="AC164" s="625"/>
      <c r="AD164" s="625"/>
      <c r="AE164" s="404"/>
      <c r="AF164" s="625"/>
      <c r="AG164" s="625"/>
      <c r="AH164" s="625"/>
      <c r="AI164" s="625"/>
      <c r="AJ164" s="625"/>
      <c r="AK164" s="416"/>
      <c r="AL164" s="625"/>
      <c r="AM164" s="625"/>
      <c r="AN164" s="625"/>
      <c r="AO164" s="432"/>
      <c r="AP164" s="317"/>
      <c r="AQ164" s="620"/>
      <c r="AR164" s="317"/>
      <c r="AS164" s="597"/>
      <c r="AT164" s="620"/>
      <c r="AU164" s="317"/>
      <c r="AV164" s="625"/>
      <c r="AW164" s="439" t="s">
        <v>2839</v>
      </c>
      <c r="AX164" s="620"/>
      <c r="AY164" s="430"/>
      <c r="AZ164" s="620"/>
      <c r="BA164" s="317"/>
      <c r="BB164" s="620"/>
      <c r="BC164" s="424"/>
      <c r="BD164" s="620"/>
      <c r="BE164" s="317"/>
      <c r="BF164" s="620"/>
      <c r="BG164" s="426"/>
      <c r="BH164" s="625"/>
      <c r="BI164" s="620"/>
      <c r="BJ164" s="317"/>
      <c r="BK164" s="625"/>
      <c r="BL164" s="625"/>
      <c r="BM164" s="625"/>
      <c r="BN164" s="625"/>
      <c r="BO164" s="620"/>
      <c r="BP164" s="317"/>
      <c r="BQ164" s="625"/>
      <c r="BR164" s="402"/>
      <c r="BS164" s="386"/>
      <c r="BT164" s="386"/>
      <c r="BU164" s="317"/>
      <c r="BV164" s="623"/>
    </row>
    <row r="165" spans="1:74" x14ac:dyDescent="0.2">
      <c r="A165" s="459"/>
      <c r="B165" s="322">
        <v>0.69791666666666663</v>
      </c>
      <c r="C165" s="620"/>
      <c r="D165" s="317"/>
      <c r="E165" s="625"/>
      <c r="F165" s="625"/>
      <c r="G165" s="625"/>
      <c r="H165" s="625"/>
      <c r="I165" s="625"/>
      <c r="J165" s="625"/>
      <c r="K165" s="625"/>
      <c r="L165" s="625"/>
      <c r="M165" s="625"/>
      <c r="N165" s="625"/>
      <c r="O165" s="625"/>
      <c r="P165" s="625"/>
      <c r="Q165" s="625"/>
      <c r="R165" s="625"/>
      <c r="S165" s="625"/>
      <c r="T165" s="625"/>
      <c r="U165" s="625"/>
      <c r="V165" s="625"/>
      <c r="W165" s="625"/>
      <c r="X165" s="625"/>
      <c r="Y165" s="625"/>
      <c r="Z165" s="625"/>
      <c r="AA165" s="404"/>
      <c r="AB165" s="625"/>
      <c r="AC165" s="625"/>
      <c r="AD165" s="625"/>
      <c r="AE165" s="404"/>
      <c r="AF165" s="625"/>
      <c r="AG165" s="625"/>
      <c r="AH165" s="625"/>
      <c r="AI165" s="625"/>
      <c r="AJ165" s="625"/>
      <c r="AK165" s="416"/>
      <c r="AL165" s="625"/>
      <c r="AM165" s="625"/>
      <c r="AN165" s="625"/>
      <c r="AO165" s="432"/>
      <c r="AP165" s="317"/>
      <c r="AQ165" s="620"/>
      <c r="AR165" s="317"/>
      <c r="AS165" s="597"/>
      <c r="AT165" s="620"/>
      <c r="AU165" s="317"/>
      <c r="AV165" s="625"/>
      <c r="AW165" s="440"/>
      <c r="AX165" s="620"/>
      <c r="AY165" s="430"/>
      <c r="AZ165" s="620"/>
      <c r="BA165" s="317"/>
      <c r="BB165" s="331" t="s">
        <v>2184</v>
      </c>
      <c r="BC165" s="424"/>
      <c r="BD165" s="620"/>
      <c r="BE165" s="317"/>
      <c r="BF165" s="394" t="s">
        <v>2841</v>
      </c>
      <c r="BG165" s="426"/>
      <c r="BH165" s="625"/>
      <c r="BI165" s="620"/>
      <c r="BJ165" s="317"/>
      <c r="BK165" s="625"/>
      <c r="BL165" s="625"/>
      <c r="BM165" s="625"/>
      <c r="BN165" s="625"/>
      <c r="BO165" s="620"/>
      <c r="BP165" s="317"/>
      <c r="BQ165" s="625"/>
      <c r="BR165" s="620"/>
      <c r="BS165" s="386"/>
      <c r="BT165" s="386"/>
      <c r="BU165" s="317"/>
      <c r="BV165" s="623"/>
    </row>
    <row r="166" spans="1:74" x14ac:dyDescent="0.2">
      <c r="A166" s="459"/>
      <c r="B166" s="322">
        <v>0.70833333333333337</v>
      </c>
      <c r="C166" s="620"/>
      <c r="D166" s="317"/>
      <c r="E166" s="625"/>
      <c r="F166" s="625"/>
      <c r="G166" s="625"/>
      <c r="H166" s="625"/>
      <c r="I166" s="625"/>
      <c r="J166" s="625"/>
      <c r="K166" s="625"/>
      <c r="L166" s="625"/>
      <c r="M166" s="625"/>
      <c r="N166" s="625"/>
      <c r="O166" s="625"/>
      <c r="P166" s="625"/>
      <c r="Q166" s="625"/>
      <c r="R166" s="625"/>
      <c r="S166" s="625"/>
      <c r="T166" s="625"/>
      <c r="U166" s="625"/>
      <c r="V166" s="625"/>
      <c r="W166" s="625"/>
      <c r="X166" s="625"/>
      <c r="Y166" s="625"/>
      <c r="Z166" s="625"/>
      <c r="AA166" s="404"/>
      <c r="AB166" s="625"/>
      <c r="AC166" s="625"/>
      <c r="AD166" s="625"/>
      <c r="AE166" s="625"/>
      <c r="AF166" s="625"/>
      <c r="AG166" s="625"/>
      <c r="AH166" s="625"/>
      <c r="AI166" s="625"/>
      <c r="AJ166" s="625"/>
      <c r="AK166" s="416"/>
      <c r="AL166" s="625"/>
      <c r="AM166" s="625"/>
      <c r="AN166" s="625"/>
      <c r="AO166" s="432"/>
      <c r="AP166" s="317"/>
      <c r="AQ166" s="620"/>
      <c r="AR166" s="317"/>
      <c r="AS166" s="597"/>
      <c r="AT166" s="620"/>
      <c r="AU166" s="317"/>
      <c r="AV166" s="625"/>
      <c r="AW166" s="625"/>
      <c r="AX166" s="332" t="s">
        <v>2184</v>
      </c>
      <c r="AY166" s="430"/>
      <c r="AZ166" s="620"/>
      <c r="BA166" s="317"/>
      <c r="BB166" s="400" t="s">
        <v>2840</v>
      </c>
      <c r="BC166" s="424"/>
      <c r="BD166" s="620"/>
      <c r="BE166" s="317"/>
      <c r="BF166" s="395"/>
      <c r="BG166" s="426"/>
      <c r="BH166" s="625"/>
      <c r="BI166" s="620"/>
      <c r="BJ166" s="317"/>
      <c r="BK166" s="625"/>
      <c r="BL166" s="625"/>
      <c r="BM166" s="625"/>
      <c r="BN166" s="625"/>
      <c r="BO166" s="620"/>
      <c r="BP166" s="317"/>
      <c r="BQ166" s="625"/>
      <c r="BR166" s="620"/>
      <c r="BS166" s="114"/>
      <c r="BT166" s="114"/>
      <c r="BU166" s="317"/>
      <c r="BV166" s="623"/>
    </row>
    <row r="167" spans="1:74" x14ac:dyDescent="0.2">
      <c r="A167" s="459"/>
      <c r="B167" s="322">
        <v>0.71875</v>
      </c>
      <c r="C167" s="620"/>
      <c r="D167" s="317"/>
      <c r="E167" s="625"/>
      <c r="F167" s="625"/>
      <c r="G167" s="625"/>
      <c r="H167" s="625"/>
      <c r="I167" s="625"/>
      <c r="J167" s="625"/>
      <c r="K167" s="625"/>
      <c r="L167" s="625"/>
      <c r="M167" s="625"/>
      <c r="N167" s="625"/>
      <c r="O167" s="625"/>
      <c r="P167" s="625"/>
      <c r="Q167" s="625"/>
      <c r="R167" s="625"/>
      <c r="S167" s="625"/>
      <c r="T167" s="625"/>
      <c r="U167" s="625"/>
      <c r="V167" s="625"/>
      <c r="W167" s="625"/>
      <c r="X167" s="625"/>
      <c r="Y167" s="625"/>
      <c r="Z167" s="625"/>
      <c r="AA167" s="404"/>
      <c r="AB167" s="625"/>
      <c r="AC167" s="625"/>
      <c r="AD167" s="625"/>
      <c r="AE167" s="625"/>
      <c r="AF167" s="625"/>
      <c r="AG167" s="625"/>
      <c r="AH167" s="625"/>
      <c r="AI167" s="625"/>
      <c r="AJ167" s="625"/>
      <c r="AK167" s="416"/>
      <c r="AL167" s="625"/>
      <c r="AM167" s="625"/>
      <c r="AN167" s="625"/>
      <c r="AO167" s="432"/>
      <c r="AP167" s="317"/>
      <c r="AQ167" s="620"/>
      <c r="AR167" s="317"/>
      <c r="AS167" s="597"/>
      <c r="AT167" s="620"/>
      <c r="AU167" s="317"/>
      <c r="AV167" s="625"/>
      <c r="AW167" s="625"/>
      <c r="AX167" s="398" t="s">
        <v>2825</v>
      </c>
      <c r="AY167" s="317"/>
      <c r="AZ167" s="620"/>
      <c r="BA167" s="317"/>
      <c r="BB167" s="401"/>
      <c r="BC167" s="424"/>
      <c r="BD167" s="620"/>
      <c r="BE167" s="317"/>
      <c r="BF167" s="395"/>
      <c r="BG167" s="426"/>
      <c r="BH167" s="625"/>
      <c r="BI167" s="620"/>
      <c r="BJ167" s="317"/>
      <c r="BK167" s="625"/>
      <c r="BL167" s="625"/>
      <c r="BM167" s="625"/>
      <c r="BN167" s="625"/>
      <c r="BO167" s="620"/>
      <c r="BP167" s="317"/>
      <c r="BQ167" s="625"/>
      <c r="BR167" s="620"/>
      <c r="BS167" s="114"/>
      <c r="BT167" s="114"/>
      <c r="BU167" s="317"/>
      <c r="BV167" s="623"/>
    </row>
    <row r="168" spans="1:74" x14ac:dyDescent="0.2">
      <c r="A168" s="459"/>
      <c r="B168" s="322">
        <v>0.72916666666666663</v>
      </c>
      <c r="C168" s="405" t="s">
        <v>2252</v>
      </c>
      <c r="D168" s="317"/>
      <c r="E168" s="625"/>
      <c r="F168" s="625"/>
      <c r="G168" s="349" t="s">
        <v>2198</v>
      </c>
      <c r="H168" s="625"/>
      <c r="I168" s="625"/>
      <c r="J168" s="625"/>
      <c r="K168" s="625"/>
      <c r="L168" s="625"/>
      <c r="M168" s="625"/>
      <c r="N168" s="625"/>
      <c r="O168" s="625"/>
      <c r="P168" s="625"/>
      <c r="Q168" s="625"/>
      <c r="R168" s="625"/>
      <c r="S168" s="625"/>
      <c r="T168" s="625"/>
      <c r="U168" s="625"/>
      <c r="V168" s="625"/>
      <c r="W168" s="625"/>
      <c r="X168" s="625"/>
      <c r="Y168" s="625"/>
      <c r="Z168" s="625"/>
      <c r="AA168" s="404"/>
      <c r="AB168" s="625"/>
      <c r="AC168" s="625"/>
      <c r="AD168" s="625"/>
      <c r="AE168" s="625"/>
      <c r="AF168" s="625"/>
      <c r="AG168" s="625"/>
      <c r="AH168" s="625"/>
      <c r="AI168" s="625"/>
      <c r="AJ168" s="625"/>
      <c r="AK168" s="416"/>
      <c r="AL168" s="625"/>
      <c r="AM168" s="625"/>
      <c r="AN168" s="625"/>
      <c r="AO168" s="432"/>
      <c r="AP168" s="317"/>
      <c r="AQ168" s="620"/>
      <c r="AR168" s="317"/>
      <c r="AS168" s="597"/>
      <c r="AT168" s="620"/>
      <c r="AU168" s="317"/>
      <c r="AV168" s="625"/>
      <c r="AW168" s="601" t="s">
        <v>2842</v>
      </c>
      <c r="AX168" s="399"/>
      <c r="AY168" s="317"/>
      <c r="AZ168" s="620"/>
      <c r="BA168" s="317"/>
      <c r="BB168" s="401"/>
      <c r="BC168" s="317"/>
      <c r="BD168" s="620"/>
      <c r="BE168" s="317"/>
      <c r="BF168" s="395"/>
      <c r="BG168" s="317"/>
      <c r="BH168" s="625"/>
      <c r="BI168" s="620"/>
      <c r="BJ168" s="317"/>
      <c r="BK168" s="625"/>
      <c r="BL168" s="625"/>
      <c r="BM168" s="625"/>
      <c r="BN168" s="625"/>
      <c r="BO168" s="620"/>
      <c r="BP168" s="317"/>
      <c r="BQ168" s="625"/>
      <c r="BR168" s="620"/>
      <c r="BS168" s="114"/>
      <c r="BT168" s="114"/>
      <c r="BU168" s="317"/>
      <c r="BV168" s="623"/>
    </row>
    <row r="169" spans="1:74" x14ac:dyDescent="0.2">
      <c r="A169" s="459"/>
      <c r="B169" s="322">
        <v>0.73958333333333337</v>
      </c>
      <c r="C169" s="406"/>
      <c r="D169" s="317"/>
      <c r="E169" s="625"/>
      <c r="F169" s="625"/>
      <c r="G169" s="390" t="s">
        <v>2232</v>
      </c>
      <c r="H169" s="625"/>
      <c r="I169" s="625"/>
      <c r="J169" s="625"/>
      <c r="K169" s="625"/>
      <c r="L169" s="625"/>
      <c r="M169" s="625"/>
      <c r="N169" s="625"/>
      <c r="O169" s="625"/>
      <c r="P169" s="625"/>
      <c r="Q169" s="625"/>
      <c r="R169" s="625"/>
      <c r="S169" s="625"/>
      <c r="T169" s="625"/>
      <c r="U169" s="625"/>
      <c r="V169" s="625"/>
      <c r="W169" s="625"/>
      <c r="X169" s="625"/>
      <c r="Y169" s="625"/>
      <c r="Z169" s="625"/>
      <c r="AA169" s="404"/>
      <c r="AB169" s="625"/>
      <c r="AC169" s="625"/>
      <c r="AD169" s="625"/>
      <c r="AE169" s="625"/>
      <c r="AF169" s="625"/>
      <c r="AG169" s="625"/>
      <c r="AH169" s="625"/>
      <c r="AI169" s="625"/>
      <c r="AJ169" s="625"/>
      <c r="AK169" s="416"/>
      <c r="AL169" s="625"/>
      <c r="AM169" s="625"/>
      <c r="AN169" s="625"/>
      <c r="AO169" s="432"/>
      <c r="AP169" s="317"/>
      <c r="AQ169" s="620"/>
      <c r="AR169" s="317"/>
      <c r="AS169" s="597"/>
      <c r="AT169" s="620"/>
      <c r="AU169" s="317"/>
      <c r="AV169" s="625"/>
      <c r="AW169" s="602"/>
      <c r="AX169" s="399"/>
      <c r="AY169" s="429" t="s">
        <v>2843</v>
      </c>
      <c r="AZ169" s="620"/>
      <c r="BA169" s="317"/>
      <c r="BB169" s="401"/>
      <c r="BC169" s="317"/>
      <c r="BD169" s="331" t="s">
        <v>2184</v>
      </c>
      <c r="BE169" s="317"/>
      <c r="BF169" s="395"/>
      <c r="BG169" s="317"/>
      <c r="BH169" s="625"/>
      <c r="BI169" s="620"/>
      <c r="BJ169" s="317"/>
      <c r="BK169" s="625"/>
      <c r="BL169" s="625"/>
      <c r="BM169" s="625"/>
      <c r="BN169" s="625"/>
      <c r="BO169" s="620"/>
      <c r="BP169" s="317"/>
      <c r="BQ169" s="625"/>
      <c r="BR169" s="620"/>
      <c r="BS169" s="114"/>
      <c r="BT169" s="114"/>
      <c r="BU169" s="317"/>
      <c r="BV169" s="623"/>
    </row>
    <row r="170" spans="1:74" x14ac:dyDescent="0.2">
      <c r="A170" s="459"/>
      <c r="B170" s="322">
        <v>0.75</v>
      </c>
      <c r="C170" s="405" t="s">
        <v>2237</v>
      </c>
      <c r="D170" s="419" t="s">
        <v>2844</v>
      </c>
      <c r="E170" s="625"/>
      <c r="F170" s="625"/>
      <c r="G170" s="391"/>
      <c r="H170" s="625"/>
      <c r="I170" s="625"/>
      <c r="J170" s="625"/>
      <c r="K170" s="625"/>
      <c r="L170" s="625"/>
      <c r="M170" s="625"/>
      <c r="N170" s="625"/>
      <c r="O170" s="625"/>
      <c r="P170" s="625"/>
      <c r="Q170" s="625"/>
      <c r="R170" s="625"/>
      <c r="S170" s="625"/>
      <c r="T170" s="625"/>
      <c r="U170" s="625"/>
      <c r="V170" s="625"/>
      <c r="W170" s="625"/>
      <c r="X170" s="625"/>
      <c r="Y170" s="625"/>
      <c r="Z170" s="625"/>
      <c r="AA170" s="404"/>
      <c r="AB170" s="625"/>
      <c r="AC170" s="625"/>
      <c r="AD170" s="625"/>
      <c r="AE170" s="625"/>
      <c r="AF170" s="625"/>
      <c r="AG170" s="625"/>
      <c r="AH170" s="625"/>
      <c r="AI170" s="625"/>
      <c r="AJ170" s="625"/>
      <c r="AK170" s="439" t="s">
        <v>2712</v>
      </c>
      <c r="AL170" s="625"/>
      <c r="AM170" s="625"/>
      <c r="AN170" s="625"/>
      <c r="AO170" s="620"/>
      <c r="AP170" s="317"/>
      <c r="AQ170" s="620"/>
      <c r="AR170" s="317"/>
      <c r="AS170" s="625"/>
      <c r="AT170" s="620"/>
      <c r="AU170" s="317"/>
      <c r="AV170" s="625"/>
      <c r="AW170" s="602"/>
      <c r="AX170" s="399"/>
      <c r="AY170" s="430"/>
      <c r="AZ170" s="620"/>
      <c r="BA170" s="317"/>
      <c r="BB170" s="620"/>
      <c r="BC170" s="317"/>
      <c r="BD170" s="400" t="s">
        <v>2697</v>
      </c>
      <c r="BE170" s="317"/>
      <c r="BF170" s="620"/>
      <c r="BG170" s="317"/>
      <c r="BH170" s="625"/>
      <c r="BI170" s="620"/>
      <c r="BJ170" s="317"/>
      <c r="BK170" s="625"/>
      <c r="BL170" s="625"/>
      <c r="BM170" s="625"/>
      <c r="BN170" s="625"/>
      <c r="BO170" s="620"/>
      <c r="BP170" s="317"/>
      <c r="BQ170" s="625"/>
      <c r="BR170" s="620"/>
      <c r="BS170" s="114"/>
      <c r="BT170" s="114"/>
      <c r="BU170" s="317"/>
      <c r="BV170" s="623"/>
    </row>
    <row r="171" spans="1:74" x14ac:dyDescent="0.2">
      <c r="A171" s="459"/>
      <c r="B171" s="322">
        <v>0.76041666666666663</v>
      </c>
      <c r="C171" s="406"/>
      <c r="D171" s="420"/>
      <c r="E171" s="625"/>
      <c r="F171" s="625"/>
      <c r="G171" s="391"/>
      <c r="H171" s="625"/>
      <c r="I171" s="625"/>
      <c r="J171" s="625"/>
      <c r="K171" s="625"/>
      <c r="L171" s="625"/>
      <c r="M171" s="625"/>
      <c r="N171" s="625"/>
      <c r="O171" s="625"/>
      <c r="P171" s="625"/>
      <c r="Q171" s="625"/>
      <c r="R171" s="625"/>
      <c r="S171" s="625"/>
      <c r="T171" s="625"/>
      <c r="U171" s="625"/>
      <c r="V171" s="625"/>
      <c r="W171" s="625"/>
      <c r="X171" s="625"/>
      <c r="Y171" s="625"/>
      <c r="Z171" s="625"/>
      <c r="AA171" s="404"/>
      <c r="AB171" s="625"/>
      <c r="AC171" s="625"/>
      <c r="AD171" s="625"/>
      <c r="AE171" s="625"/>
      <c r="AF171" s="625"/>
      <c r="AG171" s="625"/>
      <c r="AH171" s="625"/>
      <c r="AI171" s="625"/>
      <c r="AJ171" s="625"/>
      <c r="AK171" s="440"/>
      <c r="AL171" s="625"/>
      <c r="AM171" s="625"/>
      <c r="AN171" s="625"/>
      <c r="AO171" s="620"/>
      <c r="AP171" s="317"/>
      <c r="AQ171" s="620"/>
      <c r="AR171" s="317"/>
      <c r="AS171" s="625"/>
      <c r="AT171" s="620"/>
      <c r="AU171" s="317"/>
      <c r="AV171" s="625"/>
      <c r="AW171" s="602"/>
      <c r="AX171" s="620"/>
      <c r="AY171" s="430"/>
      <c r="AZ171" s="620"/>
      <c r="BA171" s="317"/>
      <c r="BB171" s="620"/>
      <c r="BC171" s="317"/>
      <c r="BD171" s="401"/>
      <c r="BE171" s="317"/>
      <c r="BF171" s="620"/>
      <c r="BG171" s="317"/>
      <c r="BH171" s="625"/>
      <c r="BI171" s="620"/>
      <c r="BJ171" s="317"/>
      <c r="BK171" s="625"/>
      <c r="BL171" s="625"/>
      <c r="BM171" s="625"/>
      <c r="BN171" s="625"/>
      <c r="BO171" s="620"/>
      <c r="BP171" s="317"/>
      <c r="BQ171" s="625"/>
      <c r="BR171" s="620"/>
      <c r="BS171" s="114"/>
      <c r="BT171" s="114"/>
      <c r="BU171" s="317"/>
      <c r="BV171" s="623"/>
    </row>
    <row r="172" spans="1:74" x14ac:dyDescent="0.2">
      <c r="A172" s="459"/>
      <c r="B172" s="322">
        <v>0.77083333333333337</v>
      </c>
      <c r="C172" s="620"/>
      <c r="D172" s="420"/>
      <c r="E172" s="625"/>
      <c r="F172" s="625"/>
      <c r="G172" s="591" t="s">
        <v>2719</v>
      </c>
      <c r="H172" s="625"/>
      <c r="I172" s="625"/>
      <c r="J172" s="625"/>
      <c r="K172" s="625"/>
      <c r="L172" s="625"/>
      <c r="M172" s="625"/>
      <c r="N172" s="625"/>
      <c r="O172" s="625"/>
      <c r="P172" s="625"/>
      <c r="Q172" s="625"/>
      <c r="R172" s="625"/>
      <c r="S172" s="625"/>
      <c r="T172" s="625"/>
      <c r="U172" s="625"/>
      <c r="V172" s="625"/>
      <c r="W172" s="625"/>
      <c r="X172" s="625"/>
      <c r="Y172" s="625"/>
      <c r="Z172" s="625"/>
      <c r="AA172" s="625"/>
      <c r="AB172" s="625"/>
      <c r="AC172" s="625"/>
      <c r="AD172" s="625"/>
      <c r="AE172" s="625"/>
      <c r="AF172" s="625"/>
      <c r="AG172" s="625"/>
      <c r="AH172" s="625"/>
      <c r="AI172" s="625"/>
      <c r="AJ172" s="625"/>
      <c r="AK172" s="625"/>
      <c r="AL172" s="625"/>
      <c r="AM172" s="625"/>
      <c r="AN172" s="625"/>
      <c r="AO172" s="620"/>
      <c r="AP172" s="317"/>
      <c r="AQ172" s="620"/>
      <c r="AR172" s="317"/>
      <c r="AS172" s="407" t="s">
        <v>2719</v>
      </c>
      <c r="AT172" s="620"/>
      <c r="AU172" s="317"/>
      <c r="AV172" s="625"/>
      <c r="AW172" s="602"/>
      <c r="AX172" s="620"/>
      <c r="AY172" s="430"/>
      <c r="AZ172" s="620"/>
      <c r="BA172" s="317"/>
      <c r="BB172" s="620"/>
      <c r="BC172" s="317"/>
      <c r="BD172" s="401"/>
      <c r="BE172" s="317"/>
      <c r="BF172" s="394" t="s">
        <v>2719</v>
      </c>
      <c r="BG172" s="317"/>
      <c r="BH172" s="625"/>
      <c r="BI172" s="620"/>
      <c r="BJ172" s="317"/>
      <c r="BK172" s="625"/>
      <c r="BL172" s="625"/>
      <c r="BM172" s="625"/>
      <c r="BN172" s="625"/>
      <c r="BO172" s="620"/>
      <c r="BP172" s="317"/>
      <c r="BQ172" s="625"/>
      <c r="BR172" s="620"/>
      <c r="BS172" s="114"/>
      <c r="BT172" s="114"/>
      <c r="BU172" s="317"/>
      <c r="BV172" s="623"/>
    </row>
    <row r="173" spans="1:74" x14ac:dyDescent="0.2">
      <c r="A173" s="459"/>
      <c r="B173" s="322">
        <v>0.78125</v>
      </c>
      <c r="C173" s="620"/>
      <c r="D173" s="420"/>
      <c r="E173" s="625"/>
      <c r="F173" s="625"/>
      <c r="G173" s="592"/>
      <c r="H173" s="625"/>
      <c r="I173" s="625"/>
      <c r="J173" s="625"/>
      <c r="K173" s="625"/>
      <c r="L173" s="625"/>
      <c r="M173" s="625"/>
      <c r="N173" s="625"/>
      <c r="O173" s="625"/>
      <c r="P173" s="625"/>
      <c r="Q173" s="625"/>
      <c r="R173" s="625"/>
      <c r="S173" s="625"/>
      <c r="T173" s="625"/>
      <c r="U173" s="625"/>
      <c r="V173" s="625"/>
      <c r="W173" s="625"/>
      <c r="X173" s="625"/>
      <c r="Y173" s="625"/>
      <c r="Z173" s="625"/>
      <c r="AA173" s="625"/>
      <c r="AB173" s="625"/>
      <c r="AC173" s="625"/>
      <c r="AD173" s="625"/>
      <c r="AE173" s="625"/>
      <c r="AF173" s="625"/>
      <c r="AG173" s="625"/>
      <c r="AH173" s="625"/>
      <c r="AI173" s="625"/>
      <c r="AJ173" s="625"/>
      <c r="AK173" s="594" t="s">
        <v>2279</v>
      </c>
      <c r="AL173" s="625"/>
      <c r="AM173" s="625"/>
      <c r="AN173" s="625"/>
      <c r="AO173" s="620"/>
      <c r="AP173" s="317"/>
      <c r="AQ173" s="620"/>
      <c r="AR173" s="317"/>
      <c r="AS173" s="408"/>
      <c r="AT173" s="620"/>
      <c r="AU173" s="317"/>
      <c r="AV173" s="625"/>
      <c r="AW173" s="602"/>
      <c r="AX173" s="620"/>
      <c r="AY173" s="430"/>
      <c r="AZ173" s="620"/>
      <c r="BA173" s="317"/>
      <c r="BB173" s="331" t="s">
        <v>2184</v>
      </c>
      <c r="BC173" s="317"/>
      <c r="BD173" s="401"/>
      <c r="BE173" s="317"/>
      <c r="BF173" s="395"/>
      <c r="BG173" s="317"/>
      <c r="BH173" s="625"/>
      <c r="BI173" s="620"/>
      <c r="BJ173" s="317"/>
      <c r="BK173" s="625"/>
      <c r="BL173" s="625"/>
      <c r="BM173" s="625"/>
      <c r="BN173" s="625"/>
      <c r="BO173" s="620"/>
      <c r="BP173" s="317"/>
      <c r="BQ173" s="625"/>
      <c r="BR173" s="620"/>
      <c r="BS173" s="114"/>
      <c r="BT173" s="114"/>
      <c r="BU173" s="317"/>
      <c r="BV173" s="623"/>
    </row>
    <row r="174" spans="1:74" x14ac:dyDescent="0.2">
      <c r="A174" s="459"/>
      <c r="B174" s="322">
        <v>0.79166666666666663</v>
      </c>
      <c r="C174" s="620"/>
      <c r="D174" s="420"/>
      <c r="E174" s="625"/>
      <c r="F174" s="625"/>
      <c r="G174" s="591" t="s">
        <v>2237</v>
      </c>
      <c r="H174" s="625"/>
      <c r="I174" s="625"/>
      <c r="J174" s="625"/>
      <c r="K174" s="625"/>
      <c r="L174" s="625"/>
      <c r="M174" s="625"/>
      <c r="N174" s="625"/>
      <c r="O174" s="625"/>
      <c r="P174" s="625"/>
      <c r="Q174" s="625"/>
      <c r="R174" s="625"/>
      <c r="S174" s="625"/>
      <c r="T174" s="625"/>
      <c r="U174" s="625"/>
      <c r="V174" s="625"/>
      <c r="W174" s="625"/>
      <c r="X174" s="625"/>
      <c r="Y174" s="625"/>
      <c r="Z174" s="625"/>
      <c r="AA174" s="625"/>
      <c r="AB174" s="625"/>
      <c r="AC174" s="625"/>
      <c r="AD174" s="625"/>
      <c r="AE174" s="625"/>
      <c r="AF174" s="625"/>
      <c r="AG174" s="625"/>
      <c r="AH174" s="625"/>
      <c r="AI174" s="625"/>
      <c r="AJ174" s="625"/>
      <c r="AK174" s="625"/>
      <c r="AL174" s="625"/>
      <c r="AM174" s="625"/>
      <c r="AN174" s="625"/>
      <c r="AO174" s="359" t="s">
        <v>2184</v>
      </c>
      <c r="AP174" s="317"/>
      <c r="AQ174" s="620"/>
      <c r="AR174" s="317"/>
      <c r="AS174" s="407" t="s">
        <v>2845</v>
      </c>
      <c r="AT174" s="620"/>
      <c r="AU174" s="317"/>
      <c r="AV174" s="625"/>
      <c r="AW174" s="602"/>
      <c r="AX174" s="620"/>
      <c r="AY174" s="430"/>
      <c r="AZ174" s="332" t="s">
        <v>2184</v>
      </c>
      <c r="BA174" s="317"/>
      <c r="BB174" s="400" t="s">
        <v>2847</v>
      </c>
      <c r="BC174" s="317"/>
      <c r="BD174" s="620"/>
      <c r="BE174" s="317"/>
      <c r="BF174" s="394" t="s">
        <v>2846</v>
      </c>
      <c r="BG174" s="317"/>
      <c r="BH174" s="625"/>
      <c r="BI174" s="620"/>
      <c r="BJ174" s="317"/>
      <c r="BK174" s="625"/>
      <c r="BL174" s="625"/>
      <c r="BM174" s="625"/>
      <c r="BN174" s="625"/>
      <c r="BO174" s="620"/>
      <c r="BP174" s="317"/>
      <c r="BQ174" s="625"/>
      <c r="BR174" s="387" t="s">
        <v>2734</v>
      </c>
      <c r="BS174" s="385" t="s">
        <v>2848</v>
      </c>
      <c r="BT174" s="114"/>
      <c r="BU174" s="317"/>
      <c r="BV174" s="623"/>
    </row>
    <row r="175" spans="1:74" x14ac:dyDescent="0.2">
      <c r="A175" s="459"/>
      <c r="B175" s="322">
        <v>0.80208333333333337</v>
      </c>
      <c r="C175" s="620"/>
      <c r="D175" s="420"/>
      <c r="E175" s="625"/>
      <c r="F175" s="625"/>
      <c r="G175" s="592"/>
      <c r="H175" s="625"/>
      <c r="I175" s="625"/>
      <c r="J175" s="625"/>
      <c r="K175" s="625"/>
      <c r="L175" s="625"/>
      <c r="M175" s="625"/>
      <c r="N175" s="625"/>
      <c r="O175" s="625"/>
      <c r="P175" s="625"/>
      <c r="Q175" s="625"/>
      <c r="R175" s="625"/>
      <c r="S175" s="625"/>
      <c r="T175" s="625"/>
      <c r="U175" s="625"/>
      <c r="V175" s="625"/>
      <c r="W175" s="625"/>
      <c r="X175" s="625"/>
      <c r="Y175" s="625"/>
      <c r="Z175" s="625"/>
      <c r="AA175" s="625"/>
      <c r="AB175" s="625"/>
      <c r="AC175" s="625"/>
      <c r="AD175" s="625"/>
      <c r="AE175" s="625"/>
      <c r="AF175" s="625"/>
      <c r="AG175" s="625"/>
      <c r="AH175" s="625"/>
      <c r="AI175" s="625"/>
      <c r="AJ175" s="625"/>
      <c r="AK175" s="625"/>
      <c r="AL175" s="625"/>
      <c r="AM175" s="625"/>
      <c r="AN175" s="625"/>
      <c r="AO175" s="431" t="s">
        <v>2850</v>
      </c>
      <c r="AP175" s="317"/>
      <c r="AQ175" s="620"/>
      <c r="AR175" s="317"/>
      <c r="AS175" s="408"/>
      <c r="AT175" s="620"/>
      <c r="AU175" s="317"/>
      <c r="AV175" s="625"/>
      <c r="AW175" s="602"/>
      <c r="AX175" s="620"/>
      <c r="AY175" s="430"/>
      <c r="AZ175" s="398" t="s">
        <v>2849</v>
      </c>
      <c r="BA175" s="317"/>
      <c r="BB175" s="401"/>
      <c r="BC175" s="317"/>
      <c r="BD175" s="620"/>
      <c r="BE175" s="317"/>
      <c r="BF175" s="395"/>
      <c r="BG175" s="317"/>
      <c r="BH175" s="625"/>
      <c r="BI175" s="620"/>
      <c r="BJ175" s="317"/>
      <c r="BK175" s="625"/>
      <c r="BL175" s="625"/>
      <c r="BM175" s="625"/>
      <c r="BN175" s="625"/>
      <c r="BO175" s="620"/>
      <c r="BP175" s="317"/>
      <c r="BQ175" s="625"/>
      <c r="BR175" s="402"/>
      <c r="BS175" s="386"/>
      <c r="BT175" s="114"/>
      <c r="BU175" s="317"/>
      <c r="BV175" s="623"/>
    </row>
    <row r="176" spans="1:74" x14ac:dyDescent="0.2">
      <c r="A176" s="459"/>
      <c r="B176" s="322">
        <v>0.8125</v>
      </c>
      <c r="C176" s="620"/>
      <c r="D176" s="317"/>
      <c r="E176" s="625"/>
      <c r="F176" s="625"/>
      <c r="G176" s="625"/>
      <c r="H176" s="625"/>
      <c r="I176" s="625"/>
      <c r="J176" s="625"/>
      <c r="K176" s="625"/>
      <c r="L176" s="625"/>
      <c r="M176" s="625"/>
      <c r="N176" s="625"/>
      <c r="O176" s="625"/>
      <c r="P176" s="625"/>
      <c r="Q176" s="625"/>
      <c r="R176" s="625"/>
      <c r="S176" s="625"/>
      <c r="T176" s="625"/>
      <c r="U176" s="625"/>
      <c r="V176" s="625"/>
      <c r="W176" s="625"/>
      <c r="X176" s="625"/>
      <c r="Y176" s="625"/>
      <c r="Z176" s="625"/>
      <c r="AA176" s="403" t="s">
        <v>2853</v>
      </c>
      <c r="AB176" s="625"/>
      <c r="AC176" s="625"/>
      <c r="AD176" s="625"/>
      <c r="AE176" s="625"/>
      <c r="AF176" s="625"/>
      <c r="AG176" s="625"/>
      <c r="AH176" s="625"/>
      <c r="AI176" s="625"/>
      <c r="AJ176" s="625"/>
      <c r="AK176" s="625"/>
      <c r="AL176" s="625"/>
      <c r="AM176" s="625"/>
      <c r="AN176" s="625"/>
      <c r="AO176" s="432"/>
      <c r="AP176" s="317"/>
      <c r="AQ176" s="620"/>
      <c r="AR176" s="317"/>
      <c r="AS176" s="625"/>
      <c r="AT176" s="620"/>
      <c r="AU176" s="317"/>
      <c r="AV176" s="625"/>
      <c r="AW176" s="625"/>
      <c r="AX176" s="620"/>
      <c r="AY176" s="317"/>
      <c r="AZ176" s="399"/>
      <c r="BA176" s="317"/>
      <c r="BB176" s="401"/>
      <c r="BC176" s="317"/>
      <c r="BD176" s="620"/>
      <c r="BE176" s="317"/>
      <c r="BF176" s="395"/>
      <c r="BG176" s="317"/>
      <c r="BH176" s="625"/>
      <c r="BI176" s="411" t="s">
        <v>2189</v>
      </c>
      <c r="BJ176" s="317"/>
      <c r="BK176" s="625"/>
      <c r="BL176" s="625"/>
      <c r="BM176" s="625"/>
      <c r="BN176" s="625"/>
      <c r="BO176" s="620"/>
      <c r="BP176" s="317"/>
      <c r="BQ176" s="625"/>
      <c r="BR176" s="325" t="s">
        <v>898</v>
      </c>
      <c r="BS176" s="386"/>
      <c r="BT176" s="385" t="s">
        <v>2851</v>
      </c>
      <c r="BU176" s="419" t="s">
        <v>2852</v>
      </c>
      <c r="BV176" s="623"/>
    </row>
    <row r="177" spans="1:74" x14ac:dyDescent="0.2">
      <c r="A177" s="459"/>
      <c r="B177" s="322">
        <v>0.82291666666666663</v>
      </c>
      <c r="C177" s="620"/>
      <c r="D177" s="317"/>
      <c r="E177" s="625"/>
      <c r="F177" s="625"/>
      <c r="G177" s="625"/>
      <c r="H177" s="625"/>
      <c r="I177" s="625"/>
      <c r="J177" s="625"/>
      <c r="K177" s="625"/>
      <c r="L177" s="625"/>
      <c r="M177" s="625"/>
      <c r="N177" s="625"/>
      <c r="O177" s="625"/>
      <c r="P177" s="625"/>
      <c r="Q177" s="625"/>
      <c r="R177" s="625"/>
      <c r="S177" s="625"/>
      <c r="T177" s="625"/>
      <c r="U177" s="625"/>
      <c r="V177" s="625"/>
      <c r="W177" s="625"/>
      <c r="X177" s="625"/>
      <c r="Y177" s="625"/>
      <c r="Z177" s="625"/>
      <c r="AA177" s="404"/>
      <c r="AB177" s="625"/>
      <c r="AC177" s="625"/>
      <c r="AD177" s="625"/>
      <c r="AE177" s="625"/>
      <c r="AF177" s="625"/>
      <c r="AG177" s="625"/>
      <c r="AH177" s="625"/>
      <c r="AI177" s="625"/>
      <c r="AJ177" s="625"/>
      <c r="AK177" s="625"/>
      <c r="AL177" s="625"/>
      <c r="AM177" s="625"/>
      <c r="AN177" s="625"/>
      <c r="AO177" s="432"/>
      <c r="AP177" s="317"/>
      <c r="AQ177" s="620"/>
      <c r="AR177" s="317"/>
      <c r="AS177" s="625"/>
      <c r="AT177" s="620"/>
      <c r="AU177" s="317"/>
      <c r="AV177" s="625"/>
      <c r="AW177" s="625"/>
      <c r="AX177" s="620"/>
      <c r="AY177" s="317"/>
      <c r="AZ177" s="399"/>
      <c r="BA177" s="317"/>
      <c r="BB177" s="401"/>
      <c r="BC177" s="317"/>
      <c r="BD177" s="331" t="s">
        <v>2184</v>
      </c>
      <c r="BE177" s="317"/>
      <c r="BF177" s="395"/>
      <c r="BG177" s="316" t="s">
        <v>2184</v>
      </c>
      <c r="BH177" s="625"/>
      <c r="BI177" s="412"/>
      <c r="BJ177" s="317"/>
      <c r="BK177" s="625"/>
      <c r="BL177" s="625"/>
      <c r="BM177" s="625"/>
      <c r="BN177" s="625"/>
      <c r="BO177" s="620"/>
      <c r="BP177" s="317"/>
      <c r="BQ177" s="625"/>
      <c r="BR177" s="620"/>
      <c r="BS177" s="114"/>
      <c r="BT177" s="386"/>
      <c r="BU177" s="420"/>
      <c r="BV177" s="623"/>
    </row>
    <row r="178" spans="1:74" x14ac:dyDescent="0.2">
      <c r="A178" s="459"/>
      <c r="B178" s="322">
        <v>0.83333333333333337</v>
      </c>
      <c r="C178" s="620"/>
      <c r="D178" s="317"/>
      <c r="E178" s="625"/>
      <c r="F178" s="625"/>
      <c r="G178" s="625"/>
      <c r="H178" s="625"/>
      <c r="I178" s="625"/>
      <c r="J178" s="625"/>
      <c r="K178" s="625"/>
      <c r="L178" s="625"/>
      <c r="M178" s="625"/>
      <c r="N178" s="625"/>
      <c r="O178" s="625"/>
      <c r="P178" s="625"/>
      <c r="Q178" s="625"/>
      <c r="R178" s="625"/>
      <c r="S178" s="625"/>
      <c r="T178" s="625"/>
      <c r="U178" s="625"/>
      <c r="V178" s="625"/>
      <c r="W178" s="625"/>
      <c r="X178" s="625"/>
      <c r="Y178" s="625"/>
      <c r="Z178" s="625"/>
      <c r="AA178" s="404"/>
      <c r="AB178" s="625"/>
      <c r="AC178" s="625"/>
      <c r="AD178" s="625"/>
      <c r="AE178" s="625"/>
      <c r="AF178" s="625"/>
      <c r="AG178" s="625"/>
      <c r="AH178" s="625"/>
      <c r="AI178" s="625"/>
      <c r="AJ178" s="625"/>
      <c r="AK178" s="625"/>
      <c r="AL178" s="625"/>
      <c r="AM178" s="625"/>
      <c r="AN178" s="625"/>
      <c r="AO178" s="432"/>
      <c r="AP178" s="317"/>
      <c r="AQ178" s="620"/>
      <c r="AR178" s="317"/>
      <c r="AS178" s="407" t="s">
        <v>2855</v>
      </c>
      <c r="AT178" s="620"/>
      <c r="AU178" s="317"/>
      <c r="AV178" s="625"/>
      <c r="AW178" s="625"/>
      <c r="AX178" s="332" t="s">
        <v>2184</v>
      </c>
      <c r="AY178" s="317"/>
      <c r="AZ178" s="399"/>
      <c r="BA178" s="317"/>
      <c r="BB178" s="331" t="s">
        <v>2184</v>
      </c>
      <c r="BC178" s="317"/>
      <c r="BD178" s="400" t="s">
        <v>2288</v>
      </c>
      <c r="BE178" s="317"/>
      <c r="BF178" s="620"/>
      <c r="BG178" s="425" t="s">
        <v>2854</v>
      </c>
      <c r="BH178" s="625"/>
      <c r="BI178" s="411" t="s">
        <v>2767</v>
      </c>
      <c r="BJ178" s="317"/>
      <c r="BK178" s="625"/>
      <c r="BL178" s="625"/>
      <c r="BM178" s="625"/>
      <c r="BN178" s="625"/>
      <c r="BO178" s="620"/>
      <c r="BP178" s="317"/>
      <c r="BQ178" s="625"/>
      <c r="BR178" s="620"/>
      <c r="BS178" s="114"/>
      <c r="BT178" s="114"/>
      <c r="BU178" s="420"/>
      <c r="BV178" s="623"/>
    </row>
    <row r="179" spans="1:74" x14ac:dyDescent="0.2">
      <c r="A179" s="459"/>
      <c r="B179" s="322">
        <v>0.84375</v>
      </c>
      <c r="C179" s="620"/>
      <c r="D179" s="317"/>
      <c r="E179" s="625"/>
      <c r="F179" s="625"/>
      <c r="G179" s="625"/>
      <c r="H179" s="625"/>
      <c r="I179" s="625"/>
      <c r="J179" s="625"/>
      <c r="K179" s="625"/>
      <c r="L179" s="625"/>
      <c r="M179" s="625"/>
      <c r="N179" s="625"/>
      <c r="O179" s="625"/>
      <c r="P179" s="625"/>
      <c r="Q179" s="625"/>
      <c r="R179" s="625"/>
      <c r="S179" s="625"/>
      <c r="T179" s="625"/>
      <c r="U179" s="625"/>
      <c r="V179" s="625"/>
      <c r="W179" s="625"/>
      <c r="X179" s="625"/>
      <c r="Y179" s="625"/>
      <c r="Z179" s="625"/>
      <c r="AA179" s="404"/>
      <c r="AB179" s="625"/>
      <c r="AC179" s="625"/>
      <c r="AD179" s="625"/>
      <c r="AE179" s="625"/>
      <c r="AF179" s="625"/>
      <c r="AG179" s="625"/>
      <c r="AH179" s="625"/>
      <c r="AI179" s="625"/>
      <c r="AJ179" s="625"/>
      <c r="AK179" s="625"/>
      <c r="AL179" s="625"/>
      <c r="AM179" s="625"/>
      <c r="AN179" s="625"/>
      <c r="AO179" s="432"/>
      <c r="AP179" s="317"/>
      <c r="AQ179" s="620"/>
      <c r="AR179" s="317"/>
      <c r="AS179" s="408"/>
      <c r="AT179" s="620"/>
      <c r="AU179" s="317"/>
      <c r="AV179" s="625"/>
      <c r="AW179" s="625"/>
      <c r="AX179" s="398" t="s">
        <v>2833</v>
      </c>
      <c r="AY179" s="317"/>
      <c r="AZ179" s="620"/>
      <c r="BA179" s="317"/>
      <c r="BB179" s="400" t="s">
        <v>2626</v>
      </c>
      <c r="BC179" s="317"/>
      <c r="BD179" s="401"/>
      <c r="BE179" s="317"/>
      <c r="BF179" s="620"/>
      <c r="BG179" s="426"/>
      <c r="BH179" s="625"/>
      <c r="BI179" s="412"/>
      <c r="BJ179" s="317"/>
      <c r="BK179" s="625"/>
      <c r="BL179" s="625"/>
      <c r="BM179" s="625"/>
      <c r="BN179" s="625"/>
      <c r="BO179" s="620"/>
      <c r="BP179" s="317"/>
      <c r="BQ179" s="625"/>
      <c r="BR179" s="387" t="s">
        <v>2814</v>
      </c>
      <c r="BS179" s="114"/>
      <c r="BT179" s="114"/>
      <c r="BU179" s="420"/>
      <c r="BV179" s="623"/>
    </row>
    <row r="180" spans="1:74" x14ac:dyDescent="0.2">
      <c r="A180" s="459"/>
      <c r="B180" s="322">
        <v>0.85416666666666663</v>
      </c>
      <c r="C180" s="620"/>
      <c r="D180" s="317"/>
      <c r="E180" s="625"/>
      <c r="F180" s="625"/>
      <c r="G180" s="625"/>
      <c r="H180" s="625"/>
      <c r="I180" s="625"/>
      <c r="J180" s="625"/>
      <c r="K180" s="625"/>
      <c r="L180" s="625"/>
      <c r="M180" s="625"/>
      <c r="N180" s="625"/>
      <c r="O180" s="625"/>
      <c r="P180" s="625"/>
      <c r="Q180" s="625"/>
      <c r="R180" s="625"/>
      <c r="S180" s="625"/>
      <c r="T180" s="625"/>
      <c r="U180" s="625"/>
      <c r="V180" s="625"/>
      <c r="W180" s="625"/>
      <c r="X180" s="625"/>
      <c r="Y180" s="625"/>
      <c r="Z180" s="625"/>
      <c r="AA180" s="404"/>
      <c r="AB180" s="625"/>
      <c r="AC180" s="625"/>
      <c r="AD180" s="625"/>
      <c r="AE180" s="625"/>
      <c r="AF180" s="625"/>
      <c r="AG180" s="625"/>
      <c r="AH180" s="625"/>
      <c r="AI180" s="625"/>
      <c r="AJ180" s="625"/>
      <c r="AK180" s="625"/>
      <c r="AL180" s="625"/>
      <c r="AM180" s="625"/>
      <c r="AN180" s="625"/>
      <c r="AO180" s="387" t="s">
        <v>2857</v>
      </c>
      <c r="AP180" s="317"/>
      <c r="AQ180" s="620"/>
      <c r="AR180" s="317"/>
      <c r="AS180" s="408"/>
      <c r="AT180" s="620"/>
      <c r="AU180" s="317"/>
      <c r="AV180" s="625"/>
      <c r="AW180" s="625"/>
      <c r="AX180" s="399"/>
      <c r="AY180" s="317"/>
      <c r="AZ180" s="620"/>
      <c r="BA180" s="317"/>
      <c r="BB180" s="401"/>
      <c r="BC180" s="317"/>
      <c r="BD180" s="620"/>
      <c r="BE180" s="317"/>
      <c r="BF180" s="620"/>
      <c r="BG180" s="426"/>
      <c r="BH180" s="625"/>
      <c r="BI180" s="412"/>
      <c r="BJ180" s="348" t="s">
        <v>2184</v>
      </c>
      <c r="BK180" s="625"/>
      <c r="BL180" s="625"/>
      <c r="BM180" s="625"/>
      <c r="BN180" s="625"/>
      <c r="BO180" s="620"/>
      <c r="BP180" s="317"/>
      <c r="BQ180" s="625"/>
      <c r="BR180" s="402"/>
      <c r="BS180" s="114"/>
      <c r="BT180" s="114"/>
      <c r="BU180" s="420"/>
      <c r="BV180" s="623"/>
    </row>
    <row r="181" spans="1:74" x14ac:dyDescent="0.2">
      <c r="A181" s="459"/>
      <c r="B181" s="322">
        <v>0.86458333333333337</v>
      </c>
      <c r="C181" s="620"/>
      <c r="D181" s="317"/>
      <c r="E181" s="625"/>
      <c r="F181" s="625"/>
      <c r="G181" s="625"/>
      <c r="H181" s="625"/>
      <c r="I181" s="625"/>
      <c r="J181" s="625"/>
      <c r="K181" s="625"/>
      <c r="L181" s="625"/>
      <c r="M181" s="625"/>
      <c r="N181" s="625"/>
      <c r="O181" s="625"/>
      <c r="P181" s="625"/>
      <c r="Q181" s="625"/>
      <c r="R181" s="625"/>
      <c r="S181" s="625"/>
      <c r="T181" s="625"/>
      <c r="U181" s="625"/>
      <c r="V181" s="625"/>
      <c r="W181" s="625"/>
      <c r="X181" s="625"/>
      <c r="Y181" s="625"/>
      <c r="Z181" s="625"/>
      <c r="AA181" s="404"/>
      <c r="AB181" s="625"/>
      <c r="AC181" s="625"/>
      <c r="AD181" s="625"/>
      <c r="AE181" s="625"/>
      <c r="AF181" s="625"/>
      <c r="AG181" s="625"/>
      <c r="AH181" s="625"/>
      <c r="AI181" s="625"/>
      <c r="AJ181" s="625"/>
      <c r="AK181" s="625"/>
      <c r="AL181" s="625"/>
      <c r="AM181" s="625"/>
      <c r="AN181" s="625"/>
      <c r="AO181" s="402"/>
      <c r="AP181" s="317"/>
      <c r="AQ181" s="620"/>
      <c r="AR181" s="317"/>
      <c r="AS181" s="408"/>
      <c r="AT181" s="620"/>
      <c r="AU181" s="317"/>
      <c r="AV181" s="625"/>
      <c r="AW181" s="625"/>
      <c r="AX181" s="399"/>
      <c r="AY181" s="317"/>
      <c r="AZ181" s="620"/>
      <c r="BA181" s="317"/>
      <c r="BB181" s="401"/>
      <c r="BC181" s="317"/>
      <c r="BD181" s="331" t="s">
        <v>2184</v>
      </c>
      <c r="BE181" s="317"/>
      <c r="BF181" s="335" t="s">
        <v>2184</v>
      </c>
      <c r="BG181" s="426"/>
      <c r="BH181" s="625"/>
      <c r="BI181" s="412"/>
      <c r="BJ181" s="396" t="s">
        <v>2856</v>
      </c>
      <c r="BK181" s="625"/>
      <c r="BL181" s="625"/>
      <c r="BM181" s="625"/>
      <c r="BN181" s="625"/>
      <c r="BO181" s="620"/>
      <c r="BP181" s="317"/>
      <c r="BQ181" s="625"/>
      <c r="BR181" s="620"/>
      <c r="BS181" s="114"/>
      <c r="BT181" s="114"/>
      <c r="BU181" s="317"/>
      <c r="BV181" s="623"/>
    </row>
    <row r="182" spans="1:74" x14ac:dyDescent="0.2">
      <c r="A182" s="459"/>
      <c r="B182" s="322">
        <v>0.875</v>
      </c>
      <c r="C182" s="620"/>
      <c r="D182" s="317"/>
      <c r="E182" s="625"/>
      <c r="F182" s="625"/>
      <c r="G182" s="625"/>
      <c r="H182" s="625"/>
      <c r="I182" s="625"/>
      <c r="J182" s="625"/>
      <c r="K182" s="625"/>
      <c r="L182" s="625"/>
      <c r="M182" s="625"/>
      <c r="N182" s="625"/>
      <c r="O182" s="625"/>
      <c r="P182" s="625"/>
      <c r="Q182" s="625"/>
      <c r="R182" s="625"/>
      <c r="S182" s="625"/>
      <c r="T182" s="625"/>
      <c r="U182" s="625"/>
      <c r="V182" s="625"/>
      <c r="W182" s="625"/>
      <c r="X182" s="625"/>
      <c r="Y182" s="625"/>
      <c r="Z182" s="625"/>
      <c r="AA182" s="404"/>
      <c r="AB182" s="625"/>
      <c r="AC182" s="625"/>
      <c r="AD182" s="625"/>
      <c r="AE182" s="625"/>
      <c r="AF182" s="625"/>
      <c r="AG182" s="625"/>
      <c r="AH182" s="625"/>
      <c r="AI182" s="625"/>
      <c r="AJ182" s="625"/>
      <c r="AK182" s="625"/>
      <c r="AL182" s="625"/>
      <c r="AM182" s="625"/>
      <c r="AN182" s="625"/>
      <c r="AO182" s="402"/>
      <c r="AP182" s="317"/>
      <c r="AQ182" s="620"/>
      <c r="AR182" s="317"/>
      <c r="AS182" s="408"/>
      <c r="AT182" s="332" t="s">
        <v>2184</v>
      </c>
      <c r="AU182" s="317"/>
      <c r="AV182" s="625"/>
      <c r="AW182" s="625"/>
      <c r="AX182" s="399"/>
      <c r="AY182" s="317"/>
      <c r="AZ182" s="620"/>
      <c r="BA182" s="317"/>
      <c r="BB182" s="620"/>
      <c r="BC182" s="317"/>
      <c r="BD182" s="400" t="s">
        <v>2697</v>
      </c>
      <c r="BE182" s="317"/>
      <c r="BF182" s="394" t="s">
        <v>2289</v>
      </c>
      <c r="BG182" s="426"/>
      <c r="BH182" s="625"/>
      <c r="BI182" s="620"/>
      <c r="BJ182" s="397"/>
      <c r="BK182" s="625"/>
      <c r="BL182" s="625"/>
      <c r="BM182" s="625"/>
      <c r="BN182" s="625"/>
      <c r="BO182" s="620"/>
      <c r="BP182" s="317"/>
      <c r="BQ182" s="625"/>
      <c r="BR182" s="387" t="s">
        <v>2752</v>
      </c>
      <c r="BS182" s="385" t="s">
        <v>2885</v>
      </c>
      <c r="BT182" s="385" t="s">
        <v>2859</v>
      </c>
      <c r="BU182" s="317"/>
      <c r="BV182" s="623"/>
    </row>
    <row r="183" spans="1:74" x14ac:dyDescent="0.2">
      <c r="A183" s="459"/>
      <c r="B183" s="322">
        <v>0.88541666666666663</v>
      </c>
      <c r="C183" s="620"/>
      <c r="D183" s="317"/>
      <c r="E183" s="625"/>
      <c r="F183" s="625"/>
      <c r="G183" s="625"/>
      <c r="H183" s="625"/>
      <c r="I183" s="625"/>
      <c r="J183" s="625"/>
      <c r="K183" s="625"/>
      <c r="L183" s="625"/>
      <c r="M183" s="625"/>
      <c r="N183" s="625"/>
      <c r="O183" s="625"/>
      <c r="P183" s="625"/>
      <c r="Q183" s="625"/>
      <c r="R183" s="625"/>
      <c r="S183" s="625"/>
      <c r="T183" s="625"/>
      <c r="U183" s="625"/>
      <c r="V183" s="625"/>
      <c r="W183" s="625"/>
      <c r="X183" s="625"/>
      <c r="Y183" s="625"/>
      <c r="Z183" s="625"/>
      <c r="AA183" s="404"/>
      <c r="AB183" s="625"/>
      <c r="AC183" s="625"/>
      <c r="AD183" s="625"/>
      <c r="AE183" s="625"/>
      <c r="AF183" s="625"/>
      <c r="AG183" s="625"/>
      <c r="AH183" s="625"/>
      <c r="AI183" s="625"/>
      <c r="AJ183" s="625"/>
      <c r="AK183" s="625"/>
      <c r="AL183" s="625"/>
      <c r="AM183" s="625"/>
      <c r="AN183" s="625"/>
      <c r="AO183" s="402"/>
      <c r="AP183" s="317"/>
      <c r="AQ183" s="620"/>
      <c r="AR183" s="317"/>
      <c r="AS183" s="408"/>
      <c r="AT183" s="398" t="s">
        <v>2858</v>
      </c>
      <c r="AU183" s="317"/>
      <c r="AV183" s="625"/>
      <c r="AW183" s="625"/>
      <c r="AX183" s="620"/>
      <c r="AY183" s="317"/>
      <c r="AZ183" s="620"/>
      <c r="BA183" s="317"/>
      <c r="BB183" s="620"/>
      <c r="BC183" s="317"/>
      <c r="BD183" s="401"/>
      <c r="BE183" s="317"/>
      <c r="BF183" s="395"/>
      <c r="BG183" s="317"/>
      <c r="BH183" s="625"/>
      <c r="BI183" s="620"/>
      <c r="BJ183" s="397"/>
      <c r="BK183" s="625"/>
      <c r="BL183" s="625"/>
      <c r="BM183" s="625"/>
      <c r="BN183" s="625"/>
      <c r="BO183" s="620"/>
      <c r="BP183" s="317"/>
      <c r="BQ183" s="625"/>
      <c r="BR183" s="402"/>
      <c r="BS183" s="386"/>
      <c r="BT183" s="386"/>
      <c r="BU183" s="419" t="s">
        <v>2860</v>
      </c>
      <c r="BV183" s="623"/>
    </row>
    <row r="184" spans="1:74" x14ac:dyDescent="0.2">
      <c r="A184" s="459"/>
      <c r="B184" s="322">
        <v>0.89583333333333337</v>
      </c>
      <c r="C184" s="620"/>
      <c r="D184" s="317"/>
      <c r="E184" s="625"/>
      <c r="F184" s="625"/>
      <c r="G184" s="625"/>
      <c r="H184" s="625"/>
      <c r="I184" s="625"/>
      <c r="J184" s="625"/>
      <c r="K184" s="625"/>
      <c r="L184" s="625"/>
      <c r="M184" s="625"/>
      <c r="N184" s="625"/>
      <c r="O184" s="625"/>
      <c r="P184" s="625"/>
      <c r="Q184" s="625"/>
      <c r="R184" s="625"/>
      <c r="S184" s="625"/>
      <c r="T184" s="625"/>
      <c r="U184" s="625"/>
      <c r="V184" s="625"/>
      <c r="W184" s="625"/>
      <c r="X184" s="625"/>
      <c r="Y184" s="625"/>
      <c r="Z184" s="625"/>
      <c r="AA184" s="404"/>
      <c r="AB184" s="625"/>
      <c r="AC184" s="625"/>
      <c r="AD184" s="625"/>
      <c r="AE184" s="625"/>
      <c r="AF184" s="625"/>
      <c r="AG184" s="625"/>
      <c r="AH184" s="625"/>
      <c r="AI184" s="625"/>
      <c r="AJ184" s="625"/>
      <c r="AK184" s="625"/>
      <c r="AL184" s="625"/>
      <c r="AM184" s="625"/>
      <c r="AN184" s="625"/>
      <c r="AO184" s="402"/>
      <c r="AP184" s="317"/>
      <c r="AQ184" s="620"/>
      <c r="AR184" s="317"/>
      <c r="AS184" s="403" t="s">
        <v>2861</v>
      </c>
      <c r="AT184" s="399"/>
      <c r="AU184" s="317"/>
      <c r="AV184" s="625"/>
      <c r="AW184" s="625"/>
      <c r="AX184" s="620"/>
      <c r="AY184" s="317"/>
      <c r="AZ184" s="421" t="s">
        <v>2190</v>
      </c>
      <c r="BA184" s="317"/>
      <c r="BB184" s="620"/>
      <c r="BC184" s="317"/>
      <c r="BD184" s="401"/>
      <c r="BE184" s="317"/>
      <c r="BF184" s="395"/>
      <c r="BG184" s="317"/>
      <c r="BH184" s="415" t="s">
        <v>2190</v>
      </c>
      <c r="BI184" s="324" t="s">
        <v>2184</v>
      </c>
      <c r="BJ184" s="397"/>
      <c r="BK184" s="625"/>
      <c r="BL184" s="625"/>
      <c r="BM184" s="625"/>
      <c r="BN184" s="625"/>
      <c r="BO184" s="620"/>
      <c r="BP184" s="317"/>
      <c r="BQ184" s="625"/>
      <c r="BR184" s="620"/>
      <c r="BS184" s="114"/>
      <c r="BT184" s="386"/>
      <c r="BU184" s="420"/>
      <c r="BV184" s="623"/>
    </row>
    <row r="185" spans="1:74" x14ac:dyDescent="0.2">
      <c r="A185" s="459"/>
      <c r="B185" s="322">
        <v>0.90625</v>
      </c>
      <c r="C185" s="620"/>
      <c r="D185" s="317"/>
      <c r="E185" s="360" t="s">
        <v>2184</v>
      </c>
      <c r="F185" s="350" t="s">
        <v>2184</v>
      </c>
      <c r="G185" s="625"/>
      <c r="H185" s="625"/>
      <c r="I185" s="625"/>
      <c r="J185" s="625"/>
      <c r="K185" s="625"/>
      <c r="L185" s="625"/>
      <c r="M185" s="625"/>
      <c r="N185" s="625"/>
      <c r="O185" s="625"/>
      <c r="P185" s="625"/>
      <c r="Q185" s="625"/>
      <c r="R185" s="625"/>
      <c r="S185" s="625"/>
      <c r="T185" s="625"/>
      <c r="U185" s="625"/>
      <c r="V185" s="625"/>
      <c r="W185" s="625"/>
      <c r="X185" s="625"/>
      <c r="Y185" s="625"/>
      <c r="Z185" s="625"/>
      <c r="AA185" s="404"/>
      <c r="AB185" s="625"/>
      <c r="AC185" s="625"/>
      <c r="AD185" s="625"/>
      <c r="AE185" s="625"/>
      <c r="AF185" s="625"/>
      <c r="AG185" s="625"/>
      <c r="AH185" s="625"/>
      <c r="AI185" s="625"/>
      <c r="AJ185" s="625"/>
      <c r="AK185" s="625"/>
      <c r="AL185" s="625"/>
      <c r="AM185" s="625"/>
      <c r="AN185" s="625"/>
      <c r="AO185" s="402"/>
      <c r="AP185" s="317"/>
      <c r="AQ185" s="620"/>
      <c r="AR185" s="317"/>
      <c r="AS185" s="404"/>
      <c r="AT185" s="399"/>
      <c r="AU185" s="317"/>
      <c r="AV185" s="625"/>
      <c r="AW185" s="625"/>
      <c r="AX185" s="620"/>
      <c r="AY185" s="317"/>
      <c r="AZ185" s="422"/>
      <c r="BA185" s="317"/>
      <c r="BB185" s="606" t="s">
        <v>2184</v>
      </c>
      <c r="BC185" s="317"/>
      <c r="BD185" s="401"/>
      <c r="BE185" s="317"/>
      <c r="BF185" s="395"/>
      <c r="BG185" s="317"/>
      <c r="BH185" s="416"/>
      <c r="BI185" s="411" t="s">
        <v>2767</v>
      </c>
      <c r="BJ185" s="317"/>
      <c r="BK185" s="625"/>
      <c r="BL185" s="625"/>
      <c r="BM185" s="625"/>
      <c r="BN185" s="625"/>
      <c r="BO185" s="620"/>
      <c r="BP185" s="317"/>
      <c r="BQ185" s="625"/>
      <c r="BR185" s="620"/>
      <c r="BS185" s="114"/>
      <c r="BT185" s="386"/>
      <c r="BU185" s="317"/>
      <c r="BV185" s="623"/>
    </row>
    <row r="186" spans="1:74" x14ac:dyDescent="0.2">
      <c r="A186" s="459"/>
      <c r="B186" s="322">
        <v>0.91666666666666663</v>
      </c>
      <c r="C186" s="620"/>
      <c r="D186" s="317"/>
      <c r="E186" s="413" t="s">
        <v>2238</v>
      </c>
      <c r="F186" s="417" t="s">
        <v>2865</v>
      </c>
      <c r="G186" s="625"/>
      <c r="H186" s="625"/>
      <c r="I186" s="625"/>
      <c r="J186" s="625"/>
      <c r="K186" s="625"/>
      <c r="L186" s="625"/>
      <c r="M186" s="625"/>
      <c r="N186" s="625"/>
      <c r="O186" s="625"/>
      <c r="P186" s="625"/>
      <c r="Q186" s="625"/>
      <c r="R186" s="625"/>
      <c r="S186" s="625"/>
      <c r="T186" s="625"/>
      <c r="U186" s="625"/>
      <c r="V186" s="625"/>
      <c r="W186" s="625"/>
      <c r="X186" s="625"/>
      <c r="Y186" s="625"/>
      <c r="Z186" s="625"/>
      <c r="AA186" s="404"/>
      <c r="AB186" s="625"/>
      <c r="AC186" s="625"/>
      <c r="AD186" s="625"/>
      <c r="AE186" s="625"/>
      <c r="AF186" s="625"/>
      <c r="AG186" s="625"/>
      <c r="AH186" s="625"/>
      <c r="AI186" s="625"/>
      <c r="AJ186" s="625"/>
      <c r="AK186" s="625"/>
      <c r="AL186" s="625"/>
      <c r="AM186" s="625"/>
      <c r="AN186" s="625"/>
      <c r="AO186" s="620"/>
      <c r="AP186" s="317"/>
      <c r="AQ186" s="620"/>
      <c r="AR186" s="317"/>
      <c r="AS186" s="625"/>
      <c r="AT186" s="399"/>
      <c r="AU186" s="317"/>
      <c r="AV186" s="625"/>
      <c r="AW186" s="625"/>
      <c r="AX186" s="332" t="s">
        <v>2184</v>
      </c>
      <c r="AY186" s="317"/>
      <c r="AZ186" s="421" t="s">
        <v>2863</v>
      </c>
      <c r="BA186" s="317"/>
      <c r="BB186" s="607" t="s">
        <v>2864</v>
      </c>
      <c r="BC186" s="317"/>
      <c r="BD186" s="620"/>
      <c r="BE186" s="317"/>
      <c r="BF186" s="620"/>
      <c r="BG186" s="317"/>
      <c r="BH186" s="415" t="s">
        <v>2862</v>
      </c>
      <c r="BI186" s="412"/>
      <c r="BJ186" s="317"/>
      <c r="BK186" s="625"/>
      <c r="BL186" s="625"/>
      <c r="BM186" s="625"/>
      <c r="BN186" s="625"/>
      <c r="BO186" s="620"/>
      <c r="BP186" s="317"/>
      <c r="BQ186" s="625"/>
      <c r="BR186" s="620"/>
      <c r="BS186" s="114"/>
      <c r="BT186" s="386"/>
      <c r="BU186" s="317"/>
      <c r="BV186" s="623"/>
    </row>
    <row r="187" spans="1:74" x14ac:dyDescent="0.2">
      <c r="A187" s="459"/>
      <c r="B187" s="322">
        <v>0.92708333333333337</v>
      </c>
      <c r="C187" s="620"/>
      <c r="D187" s="317"/>
      <c r="E187" s="414"/>
      <c r="F187" s="418"/>
      <c r="G187" s="625"/>
      <c r="H187" s="625"/>
      <c r="I187" s="625"/>
      <c r="J187" s="625"/>
      <c r="K187" s="625"/>
      <c r="L187" s="625"/>
      <c r="M187" s="625"/>
      <c r="N187" s="625"/>
      <c r="O187" s="625"/>
      <c r="P187" s="625"/>
      <c r="Q187" s="625"/>
      <c r="R187" s="625"/>
      <c r="S187" s="625"/>
      <c r="T187" s="625"/>
      <c r="U187" s="625"/>
      <c r="V187" s="625"/>
      <c r="W187" s="625"/>
      <c r="X187" s="625"/>
      <c r="Y187" s="625"/>
      <c r="Z187" s="625"/>
      <c r="AA187" s="404"/>
      <c r="AB187" s="625"/>
      <c r="AC187" s="625"/>
      <c r="AD187" s="625"/>
      <c r="AE187" s="625"/>
      <c r="AF187" s="625"/>
      <c r="AG187" s="625"/>
      <c r="AH187" s="625"/>
      <c r="AI187" s="625"/>
      <c r="AJ187" s="625"/>
      <c r="AK187" s="625"/>
      <c r="AL187" s="625"/>
      <c r="AM187" s="625"/>
      <c r="AN187" s="625"/>
      <c r="AO187" s="620"/>
      <c r="AP187" s="317"/>
      <c r="AQ187" s="620"/>
      <c r="AR187" s="317"/>
      <c r="AS187" s="625"/>
      <c r="AT187" s="620"/>
      <c r="AU187" s="317"/>
      <c r="AV187" s="625"/>
      <c r="AW187" s="625"/>
      <c r="AX187" s="398" t="s">
        <v>2866</v>
      </c>
      <c r="AY187" s="317"/>
      <c r="AZ187" s="422"/>
      <c r="BA187" s="317"/>
      <c r="BB187" s="608"/>
      <c r="BC187" s="423" t="s">
        <v>2626</v>
      </c>
      <c r="BD187" s="620"/>
      <c r="BE187" s="317"/>
      <c r="BF187" s="620"/>
      <c r="BG187" s="317"/>
      <c r="BH187" s="416"/>
      <c r="BI187" s="412"/>
      <c r="BJ187" s="317"/>
      <c r="BK187" s="625"/>
      <c r="BL187" s="625"/>
      <c r="BM187" s="625"/>
      <c r="BN187" s="625"/>
      <c r="BO187" s="620"/>
      <c r="BP187" s="317"/>
      <c r="BQ187" s="625"/>
      <c r="BR187" s="620"/>
      <c r="BS187" s="114"/>
      <c r="BT187" s="386"/>
      <c r="BU187" s="317"/>
      <c r="BV187" s="623"/>
    </row>
    <row r="188" spans="1:74" x14ac:dyDescent="0.2">
      <c r="A188" s="459"/>
      <c r="B188" s="322">
        <v>0.9375</v>
      </c>
      <c r="C188" s="405" t="s">
        <v>2195</v>
      </c>
      <c r="D188" s="317"/>
      <c r="E188" s="625"/>
      <c r="F188" s="418"/>
      <c r="G188" s="390" t="s">
        <v>2195</v>
      </c>
      <c r="H188" s="625"/>
      <c r="I188" s="625"/>
      <c r="J188" s="625"/>
      <c r="K188" s="625"/>
      <c r="L188" s="625"/>
      <c r="M188" s="625"/>
      <c r="N188" s="625"/>
      <c r="O188" s="625"/>
      <c r="P188" s="625"/>
      <c r="Q188" s="625"/>
      <c r="R188" s="625"/>
      <c r="S188" s="625"/>
      <c r="T188" s="625"/>
      <c r="U188" s="625"/>
      <c r="V188" s="625"/>
      <c r="W188" s="625"/>
      <c r="X188" s="625"/>
      <c r="Y188" s="625"/>
      <c r="Z188" s="625"/>
      <c r="AA188" s="404"/>
      <c r="AB188" s="625"/>
      <c r="AC188" s="625"/>
      <c r="AD188" s="625"/>
      <c r="AE188" s="625"/>
      <c r="AF188" s="625"/>
      <c r="AG188" s="625"/>
      <c r="AH188" s="625"/>
      <c r="AI188" s="625"/>
      <c r="AJ188" s="625"/>
      <c r="AK188" s="625"/>
      <c r="AL188" s="625"/>
      <c r="AM188" s="625"/>
      <c r="AN188" s="625"/>
      <c r="AO188" s="620"/>
      <c r="AP188" s="317"/>
      <c r="AQ188" s="620"/>
      <c r="AR188" s="317"/>
      <c r="AS188" s="625"/>
      <c r="AT188" s="620"/>
      <c r="AU188" s="317"/>
      <c r="AV188" s="625"/>
      <c r="AW188" s="625"/>
      <c r="AX188" s="399"/>
      <c r="AY188" s="317"/>
      <c r="AZ188" s="422"/>
      <c r="BA188" s="317"/>
      <c r="BB188" s="620"/>
      <c r="BC188" s="424"/>
      <c r="BD188" s="620"/>
      <c r="BE188" s="317"/>
      <c r="BF188" s="620"/>
      <c r="BG188" s="317"/>
      <c r="BH188" s="330" t="s">
        <v>2184</v>
      </c>
      <c r="BI188" s="412"/>
      <c r="BJ188" s="317"/>
      <c r="BK188" s="625"/>
      <c r="BL188" s="625"/>
      <c r="BM188" s="625"/>
      <c r="BN188" s="625"/>
      <c r="BO188" s="620"/>
      <c r="BP188" s="317"/>
      <c r="BQ188" s="625"/>
      <c r="BR188" s="387" t="s">
        <v>2253</v>
      </c>
      <c r="BS188" s="114"/>
      <c r="BT188" s="386"/>
      <c r="BU188" s="317"/>
      <c r="BV188" s="623"/>
    </row>
    <row r="189" spans="1:74" x14ac:dyDescent="0.2">
      <c r="A189" s="459"/>
      <c r="B189" s="322">
        <v>0.94791666666666663</v>
      </c>
      <c r="C189" s="406"/>
      <c r="D189" s="317"/>
      <c r="E189" s="625"/>
      <c r="F189" s="418"/>
      <c r="G189" s="391"/>
      <c r="H189" s="625"/>
      <c r="I189" s="625"/>
      <c r="J189" s="625"/>
      <c r="K189" s="625"/>
      <c r="L189" s="625"/>
      <c r="M189" s="625"/>
      <c r="N189" s="625"/>
      <c r="O189" s="625"/>
      <c r="P189" s="625"/>
      <c r="Q189" s="625"/>
      <c r="R189" s="625"/>
      <c r="S189" s="625"/>
      <c r="T189" s="625"/>
      <c r="U189" s="625"/>
      <c r="V189" s="625"/>
      <c r="W189" s="625"/>
      <c r="X189" s="625"/>
      <c r="Y189" s="625"/>
      <c r="Z189" s="625"/>
      <c r="AA189" s="404"/>
      <c r="AB189" s="625"/>
      <c r="AC189" s="625"/>
      <c r="AD189" s="625"/>
      <c r="AE189" s="625"/>
      <c r="AF189" s="625"/>
      <c r="AG189" s="625"/>
      <c r="AH189" s="625"/>
      <c r="AI189" s="625"/>
      <c r="AJ189" s="625"/>
      <c r="AK189" s="625"/>
      <c r="AL189" s="625"/>
      <c r="AM189" s="625"/>
      <c r="AN189" s="625"/>
      <c r="AO189" s="620"/>
      <c r="AP189" s="317"/>
      <c r="AQ189" s="620"/>
      <c r="AR189" s="317"/>
      <c r="AS189" s="625"/>
      <c r="AT189" s="620"/>
      <c r="AU189" s="317"/>
      <c r="AV189" s="625"/>
      <c r="AW189" s="625"/>
      <c r="AX189" s="399"/>
      <c r="AY189" s="317"/>
      <c r="AZ189" s="422"/>
      <c r="BA189" s="312" t="s">
        <v>2184</v>
      </c>
      <c r="BB189" s="620"/>
      <c r="BC189" s="424"/>
      <c r="BD189" s="331" t="s">
        <v>2184</v>
      </c>
      <c r="BE189" s="317"/>
      <c r="BF189" s="620"/>
      <c r="BG189" s="317"/>
      <c r="BH189" s="457" t="s">
        <v>2623</v>
      </c>
      <c r="BI189" s="620"/>
      <c r="BJ189" s="317"/>
      <c r="BK189" s="625"/>
      <c r="BL189" s="625"/>
      <c r="BM189" s="625"/>
      <c r="BN189" s="625"/>
      <c r="BO189" s="620"/>
      <c r="BP189" s="317"/>
      <c r="BQ189" s="625"/>
      <c r="BR189" s="402"/>
      <c r="BS189" s="114"/>
      <c r="BT189" s="386"/>
      <c r="BU189" s="317"/>
      <c r="BV189" s="623"/>
    </row>
    <row r="190" spans="1:74" x14ac:dyDescent="0.2">
      <c r="A190" s="459"/>
      <c r="B190" s="322">
        <v>0.95833333333333337</v>
      </c>
      <c r="C190" s="405" t="s">
        <v>2237</v>
      </c>
      <c r="D190" s="317"/>
      <c r="E190" s="625"/>
      <c r="F190" s="625"/>
      <c r="G190" s="390" t="s">
        <v>2232</v>
      </c>
      <c r="H190" s="625"/>
      <c r="I190" s="625"/>
      <c r="J190" s="625"/>
      <c r="K190" s="625"/>
      <c r="L190" s="625"/>
      <c r="M190" s="625"/>
      <c r="N190" s="625"/>
      <c r="O190" s="625"/>
      <c r="P190" s="625"/>
      <c r="Q190" s="625"/>
      <c r="R190" s="625"/>
      <c r="S190" s="625"/>
      <c r="T190" s="625"/>
      <c r="U190" s="625"/>
      <c r="V190" s="625"/>
      <c r="W190" s="625"/>
      <c r="X190" s="625"/>
      <c r="Y190" s="625"/>
      <c r="Z190" s="625"/>
      <c r="AA190" s="625"/>
      <c r="AB190" s="625"/>
      <c r="AC190" s="625"/>
      <c r="AD190" s="625"/>
      <c r="AE190" s="625"/>
      <c r="AF190" s="625"/>
      <c r="AG190" s="625"/>
      <c r="AH190" s="625"/>
      <c r="AI190" s="625"/>
      <c r="AJ190" s="625"/>
      <c r="AK190" s="625"/>
      <c r="AL190" s="625"/>
      <c r="AM190" s="625"/>
      <c r="AN190" s="625"/>
      <c r="AO190" s="620"/>
      <c r="AP190" s="317"/>
      <c r="AQ190" s="620"/>
      <c r="AR190" s="317"/>
      <c r="AS190" s="625"/>
      <c r="AT190" s="620"/>
      <c r="AU190" s="317"/>
      <c r="AV190" s="625"/>
      <c r="AW190" s="625"/>
      <c r="AX190" s="399"/>
      <c r="AY190" s="315" t="s">
        <v>2184</v>
      </c>
      <c r="AZ190" s="422"/>
      <c r="BA190" s="409" t="s">
        <v>2867</v>
      </c>
      <c r="BB190" s="620"/>
      <c r="BC190" s="317"/>
      <c r="BD190" s="400" t="s">
        <v>2868</v>
      </c>
      <c r="BE190" s="317"/>
      <c r="BF190" s="620"/>
      <c r="BG190" s="317"/>
      <c r="BH190" s="388"/>
      <c r="BI190" s="324" t="s">
        <v>2184</v>
      </c>
      <c r="BJ190" s="317"/>
      <c r="BK190" s="625"/>
      <c r="BL190" s="625"/>
      <c r="BM190" s="625"/>
      <c r="BN190" s="625"/>
      <c r="BO190" s="620"/>
      <c r="BP190" s="317"/>
      <c r="BQ190" s="625"/>
      <c r="BR190" s="620"/>
      <c r="BS190" s="114"/>
      <c r="BT190" s="386"/>
      <c r="BU190" s="317"/>
      <c r="BV190" s="623"/>
    </row>
    <row r="191" spans="1:74" x14ac:dyDescent="0.2">
      <c r="A191" s="459"/>
      <c r="B191" s="322">
        <v>0.96875</v>
      </c>
      <c r="C191" s="406"/>
      <c r="D191" s="317"/>
      <c r="E191" s="625"/>
      <c r="F191" s="589" t="s">
        <v>2187</v>
      </c>
      <c r="G191" s="391"/>
      <c r="H191" s="625"/>
      <c r="I191" s="625"/>
      <c r="J191" s="625"/>
      <c r="K191" s="625"/>
      <c r="L191" s="625"/>
      <c r="M191" s="625"/>
      <c r="N191" s="625"/>
      <c r="O191" s="625"/>
      <c r="P191" s="625"/>
      <c r="Q191" s="625"/>
      <c r="R191" s="625"/>
      <c r="S191" s="625"/>
      <c r="T191" s="625"/>
      <c r="U191" s="625"/>
      <c r="V191" s="625"/>
      <c r="W191" s="625"/>
      <c r="X191" s="625"/>
      <c r="Y191" s="625"/>
      <c r="Z191" s="625"/>
      <c r="AA191" s="625"/>
      <c r="AB191" s="625"/>
      <c r="AC191" s="625"/>
      <c r="AD191" s="625"/>
      <c r="AE191" s="625"/>
      <c r="AF191" s="625"/>
      <c r="AG191" s="625"/>
      <c r="AH191" s="625"/>
      <c r="AI191" s="625"/>
      <c r="AJ191" s="625"/>
      <c r="AK191" s="625"/>
      <c r="AL191" s="625"/>
      <c r="AM191" s="625"/>
      <c r="AN191" s="625"/>
      <c r="AO191" s="620"/>
      <c r="AP191" s="317"/>
      <c r="AQ191" s="620"/>
      <c r="AR191" s="317"/>
      <c r="AS191" s="625"/>
      <c r="AT191" s="620"/>
      <c r="AU191" s="317"/>
      <c r="AV191" s="625"/>
      <c r="AW191" s="625"/>
      <c r="AX191" s="620"/>
      <c r="AY191" s="429" t="s">
        <v>2234</v>
      </c>
      <c r="AZ191" s="422"/>
      <c r="BA191" s="410"/>
      <c r="BB191" s="620"/>
      <c r="BC191" s="317"/>
      <c r="BD191" s="401"/>
      <c r="BE191" s="317"/>
      <c r="BF191" s="620"/>
      <c r="BG191" s="317"/>
      <c r="BH191" s="388"/>
      <c r="BI191" s="411" t="s">
        <v>2193</v>
      </c>
      <c r="BJ191" s="317"/>
      <c r="BK191" s="625"/>
      <c r="BL191" s="625"/>
      <c r="BM191" s="625"/>
      <c r="BN191" s="625"/>
      <c r="BO191" s="620"/>
      <c r="BP191" s="317"/>
      <c r="BQ191" s="625"/>
      <c r="BR191" s="387" t="s">
        <v>2231</v>
      </c>
      <c r="BS191" s="114"/>
      <c r="BT191" s="386"/>
      <c r="BU191" s="317"/>
      <c r="BV191" s="623"/>
    </row>
    <row r="192" spans="1:74" x14ac:dyDescent="0.2">
      <c r="A192" s="459"/>
      <c r="B192" s="322">
        <v>0.97916666666666663</v>
      </c>
      <c r="C192" s="620"/>
      <c r="D192" s="317"/>
      <c r="E192" s="625"/>
      <c r="F192" s="590" t="s">
        <v>2238</v>
      </c>
      <c r="G192" s="391"/>
      <c r="H192" s="625"/>
      <c r="I192" s="625"/>
      <c r="J192" s="625"/>
      <c r="K192" s="625"/>
      <c r="L192" s="625"/>
      <c r="M192" s="625"/>
      <c r="N192" s="625"/>
      <c r="O192" s="625"/>
      <c r="P192" s="625"/>
      <c r="Q192" s="625"/>
      <c r="R192" s="625"/>
      <c r="S192" s="625"/>
      <c r="T192" s="625"/>
      <c r="U192" s="625"/>
      <c r="V192" s="625"/>
      <c r="W192" s="625"/>
      <c r="X192" s="625"/>
      <c r="Y192" s="625"/>
      <c r="Z192" s="625"/>
      <c r="AA192" s="625"/>
      <c r="AB192" s="625"/>
      <c r="AC192" s="625"/>
      <c r="AD192" s="625"/>
      <c r="AE192" s="625"/>
      <c r="AF192" s="625"/>
      <c r="AG192" s="625"/>
      <c r="AH192" s="625"/>
      <c r="AI192" s="625"/>
      <c r="AJ192" s="625"/>
      <c r="AK192" s="625"/>
      <c r="AL192" s="625"/>
      <c r="AM192" s="625"/>
      <c r="AN192" s="625"/>
      <c r="AO192" s="620"/>
      <c r="AP192" s="317"/>
      <c r="AQ192" s="620"/>
      <c r="AR192" s="317"/>
      <c r="AS192" s="625"/>
      <c r="AT192" s="620"/>
      <c r="AU192" s="317"/>
      <c r="AV192" s="625"/>
      <c r="AW192" s="625"/>
      <c r="AX192" s="620"/>
      <c r="AY192" s="430"/>
      <c r="AZ192" s="620"/>
      <c r="BA192" s="410"/>
      <c r="BB192" s="620"/>
      <c r="BC192" s="317"/>
      <c r="BD192" s="401"/>
      <c r="BE192" s="317"/>
      <c r="BF192" s="620"/>
      <c r="BG192" s="317"/>
      <c r="BH192" s="625"/>
      <c r="BI192" s="412"/>
      <c r="BJ192" s="317"/>
      <c r="BK192" s="625"/>
      <c r="BL192" s="625"/>
      <c r="BM192" s="625"/>
      <c r="BN192" s="625"/>
      <c r="BO192" s="620"/>
      <c r="BP192" s="317"/>
      <c r="BQ192" s="625"/>
      <c r="BR192" s="402"/>
      <c r="BS192" s="385" t="s">
        <v>2254</v>
      </c>
      <c r="BT192" s="386"/>
      <c r="BU192" s="317"/>
      <c r="BV192" s="623"/>
    </row>
    <row r="193" spans="1:74" s="619" customFormat="1" ht="13.5" thickBot="1" x14ac:dyDescent="0.25">
      <c r="A193" s="740"/>
      <c r="B193" s="616">
        <v>0.98958333333333337</v>
      </c>
      <c r="C193" s="631"/>
      <c r="D193" s="632"/>
      <c r="E193" s="633"/>
      <c r="F193" s="735"/>
      <c r="G193" s="638" t="s">
        <v>2233</v>
      </c>
      <c r="H193" s="633"/>
      <c r="I193" s="633"/>
      <c r="J193" s="633"/>
      <c r="K193" s="633"/>
      <c r="L193" s="633"/>
      <c r="M193" s="633"/>
      <c r="N193" s="633"/>
      <c r="O193" s="633"/>
      <c r="P193" s="633"/>
      <c r="Q193" s="633"/>
      <c r="R193" s="633"/>
      <c r="S193" s="633"/>
      <c r="T193" s="633"/>
      <c r="U193" s="633"/>
      <c r="V193" s="633"/>
      <c r="W193" s="633"/>
      <c r="X193" s="633"/>
      <c r="Y193" s="633"/>
      <c r="Z193" s="633"/>
      <c r="AA193" s="633"/>
      <c r="AB193" s="633"/>
      <c r="AC193" s="633"/>
      <c r="AD193" s="633"/>
      <c r="AE193" s="633"/>
      <c r="AF193" s="633"/>
      <c r="AG193" s="633"/>
      <c r="AH193" s="633"/>
      <c r="AI193" s="633"/>
      <c r="AJ193" s="633"/>
      <c r="AK193" s="633"/>
      <c r="AL193" s="633"/>
      <c r="AM193" s="633"/>
      <c r="AN193" s="633"/>
      <c r="AO193" s="631"/>
      <c r="AP193" s="632"/>
      <c r="AQ193" s="631"/>
      <c r="AR193" s="632"/>
      <c r="AS193" s="633"/>
      <c r="AT193" s="631"/>
      <c r="AU193" s="632"/>
      <c r="AV193" s="633"/>
      <c r="AW193" s="633"/>
      <c r="AX193" s="631"/>
      <c r="AY193" s="737"/>
      <c r="AZ193" s="631"/>
      <c r="BA193" s="732"/>
      <c r="BB193" s="631"/>
      <c r="BC193" s="632"/>
      <c r="BD193" s="610"/>
      <c r="BE193" s="632"/>
      <c r="BF193" s="631"/>
      <c r="BG193" s="632"/>
      <c r="BH193" s="633"/>
      <c r="BI193" s="614"/>
      <c r="BJ193" s="632"/>
      <c r="BK193" s="633"/>
      <c r="BL193" s="633"/>
      <c r="BM193" s="633"/>
      <c r="BN193" s="633"/>
      <c r="BO193" s="631"/>
      <c r="BP193" s="632"/>
      <c r="BQ193" s="633"/>
      <c r="BR193" s="631"/>
      <c r="BS193" s="739"/>
      <c r="BT193" s="739"/>
      <c r="BU193" s="632"/>
      <c r="BV193" s="637"/>
    </row>
    <row r="194" spans="1:74" ht="13.5" thickTop="1" x14ac:dyDescent="0.2"/>
  </sheetData>
  <mergeCells count="394">
    <mergeCell ref="BA95:BA97"/>
    <mergeCell ref="BB94:BB101"/>
    <mergeCell ref="BH96:BH97"/>
    <mergeCell ref="Z97:Z104"/>
    <mergeCell ref="AW90:AW91"/>
    <mergeCell ref="AP93:AP94"/>
    <mergeCell ref="C94:C95"/>
    <mergeCell ref="C92:C93"/>
    <mergeCell ref="G94:G95"/>
    <mergeCell ref="AT95:AT97"/>
    <mergeCell ref="I95:I97"/>
    <mergeCell ref="E90:E91"/>
    <mergeCell ref="E88:E89"/>
    <mergeCell ref="AO88:AO92"/>
    <mergeCell ref="F90:F93"/>
    <mergeCell ref="F88:F89"/>
    <mergeCell ref="BH88:BH95"/>
    <mergeCell ref="AS90:AS91"/>
    <mergeCell ref="BD90:BD93"/>
    <mergeCell ref="AX91:AX96"/>
    <mergeCell ref="AW92:AW99"/>
    <mergeCell ref="BR86:BR87"/>
    <mergeCell ref="AM87:AM89"/>
    <mergeCell ref="AY87:AY90"/>
    <mergeCell ref="AZ90:AZ94"/>
    <mergeCell ref="AZ86:AZ89"/>
    <mergeCell ref="BT87:BT89"/>
    <mergeCell ref="BF88:BF91"/>
    <mergeCell ref="AT89:AT92"/>
    <mergeCell ref="AT87:AT88"/>
    <mergeCell ref="AW88:AW89"/>
    <mergeCell ref="BR82:BR84"/>
    <mergeCell ref="BD82:BD84"/>
    <mergeCell ref="AM83:AM85"/>
    <mergeCell ref="BS82:BS87"/>
    <mergeCell ref="AA82:AA95"/>
    <mergeCell ref="AX83:AX86"/>
    <mergeCell ref="AS84:AS89"/>
    <mergeCell ref="BH85:BH87"/>
    <mergeCell ref="AP86:AP87"/>
    <mergeCell ref="BB85:BB89"/>
    <mergeCell ref="Z78:Z83"/>
    <mergeCell ref="BG80:BG86"/>
    <mergeCell ref="BG78:BG79"/>
    <mergeCell ref="AT81:AT84"/>
    <mergeCell ref="AO82:AO85"/>
    <mergeCell ref="AO80:AO81"/>
    <mergeCell ref="AX74:AX78"/>
    <mergeCell ref="AQ76:AQ87"/>
    <mergeCell ref="AQ74:AQ75"/>
    <mergeCell ref="BR76:BR77"/>
    <mergeCell ref="BS76:BS77"/>
    <mergeCell ref="BB77:BB81"/>
    <mergeCell ref="AW78:AW83"/>
    <mergeCell ref="AW76:AW77"/>
    <mergeCell ref="AS78:AS82"/>
    <mergeCell ref="AY79:AY82"/>
    <mergeCell ref="BT71:BT73"/>
    <mergeCell ref="C74:C75"/>
    <mergeCell ref="C72:C73"/>
    <mergeCell ref="G74:G75"/>
    <mergeCell ref="G72:G73"/>
    <mergeCell ref="AT72:AT77"/>
    <mergeCell ref="AM72:AM79"/>
    <mergeCell ref="BF73:BF79"/>
    <mergeCell ref="BD74:BD77"/>
    <mergeCell ref="AK74:AK75"/>
    <mergeCell ref="F65:F69"/>
    <mergeCell ref="BR66:BR69"/>
    <mergeCell ref="AX67:AX70"/>
    <mergeCell ref="AT67:AT71"/>
    <mergeCell ref="BS67:BS71"/>
    <mergeCell ref="AQ70:AQ71"/>
    <mergeCell ref="AQ68:AQ69"/>
    <mergeCell ref="BR70:BR72"/>
    <mergeCell ref="AZ71:AZ73"/>
    <mergeCell ref="BB70:BB73"/>
    <mergeCell ref="BS64:BS65"/>
    <mergeCell ref="AO65:AO69"/>
    <mergeCell ref="AS66:AS73"/>
    <mergeCell ref="AS64:AS65"/>
    <mergeCell ref="BG66:BG73"/>
    <mergeCell ref="BG64:BG65"/>
    <mergeCell ref="BD66:BD69"/>
    <mergeCell ref="AW70:AW75"/>
    <mergeCell ref="AO71:AO77"/>
    <mergeCell ref="BK74:BK77"/>
    <mergeCell ref="AM58:AM59"/>
    <mergeCell ref="BR58:BR60"/>
    <mergeCell ref="AZ59:AZ62"/>
    <mergeCell ref="AS60:AS63"/>
    <mergeCell ref="BT60:BT63"/>
    <mergeCell ref="AQ60:AQ65"/>
    <mergeCell ref="AW62:AW67"/>
    <mergeCell ref="AW60:AW61"/>
    <mergeCell ref="AM62:AM69"/>
    <mergeCell ref="AM60:AM61"/>
    <mergeCell ref="BR56:BR57"/>
    <mergeCell ref="AQ57:AQ59"/>
    <mergeCell ref="BG58:BG61"/>
    <mergeCell ref="BG56:BG57"/>
    <mergeCell ref="BB58:BB61"/>
    <mergeCell ref="BS57:BS63"/>
    <mergeCell ref="BC62:BC65"/>
    <mergeCell ref="BF62:BF65"/>
    <mergeCell ref="BR62:BR64"/>
    <mergeCell ref="BH63:BH66"/>
    <mergeCell ref="C49:C55"/>
    <mergeCell ref="AY51:AY54"/>
    <mergeCell ref="AO52:AO59"/>
    <mergeCell ref="AO50:AO51"/>
    <mergeCell ref="BR52:BR53"/>
    <mergeCell ref="BI53:BI55"/>
    <mergeCell ref="BF54:BF57"/>
    <mergeCell ref="BF52:BF53"/>
    <mergeCell ref="AW52:AW59"/>
    <mergeCell ref="BD54:BD57"/>
    <mergeCell ref="BU46:BU56"/>
    <mergeCell ref="AK48:AK69"/>
    <mergeCell ref="BF50:BF51"/>
    <mergeCell ref="F49:F52"/>
    <mergeCell ref="AU50:AU53"/>
    <mergeCell ref="BB50:BB53"/>
    <mergeCell ref="BS53:BS56"/>
    <mergeCell ref="BR54:BR55"/>
    <mergeCell ref="BT54:BT56"/>
    <mergeCell ref="BH55:BH58"/>
    <mergeCell ref="BR43:BR48"/>
    <mergeCell ref="AT44:AT49"/>
    <mergeCell ref="BS44:BS46"/>
    <mergeCell ref="BC46:BC49"/>
    <mergeCell ref="BT46:BT48"/>
    <mergeCell ref="AO46:AO49"/>
    <mergeCell ref="AX47:AX50"/>
    <mergeCell ref="BG48:BG53"/>
    <mergeCell ref="BG46:BG47"/>
    <mergeCell ref="BH47:BH53"/>
    <mergeCell ref="AQ39:AQ42"/>
    <mergeCell ref="BR38:BR42"/>
    <mergeCell ref="AY39:AY42"/>
    <mergeCell ref="AU39:AU43"/>
    <mergeCell ref="BS39:BS41"/>
    <mergeCell ref="BT39:BT41"/>
    <mergeCell ref="BB42:BB45"/>
    <mergeCell ref="AR43:AR45"/>
    <mergeCell ref="BI43:BI45"/>
    <mergeCell ref="AZ43:AZ46"/>
    <mergeCell ref="AX35:AX38"/>
    <mergeCell ref="BT35:BT36"/>
    <mergeCell ref="AT36:AT38"/>
    <mergeCell ref="AW38:AW41"/>
    <mergeCell ref="AW36:AW37"/>
    <mergeCell ref="BD38:BD41"/>
    <mergeCell ref="BJ38:BJ46"/>
    <mergeCell ref="AW42:AW47"/>
    <mergeCell ref="BF44:BF47"/>
    <mergeCell ref="BF42:BF43"/>
    <mergeCell ref="BJ29:BJ33"/>
    <mergeCell ref="BB30:BB33"/>
    <mergeCell ref="AQ31:AQ34"/>
    <mergeCell ref="AY31:AY34"/>
    <mergeCell ref="AU32:AU35"/>
    <mergeCell ref="BS32:BS35"/>
    <mergeCell ref="BI33:BI37"/>
    <mergeCell ref="BC34:BC37"/>
    <mergeCell ref="BR34:BR36"/>
    <mergeCell ref="AR35:AR38"/>
    <mergeCell ref="BA24:BA25"/>
    <mergeCell ref="AT26:AT31"/>
    <mergeCell ref="AT24:AT25"/>
    <mergeCell ref="BI26:BI28"/>
    <mergeCell ref="BF26:BF30"/>
    <mergeCell ref="AX27:AX30"/>
    <mergeCell ref="BP13:BP20"/>
    <mergeCell ref="BI14:BI18"/>
    <mergeCell ref="AX17:AX22"/>
    <mergeCell ref="BE18:BE29"/>
    <mergeCell ref="BF19:BF21"/>
    <mergeCell ref="BA20:BA21"/>
    <mergeCell ref="BH22:BH25"/>
    <mergeCell ref="BB23:BB25"/>
    <mergeCell ref="AY23:AY26"/>
    <mergeCell ref="AZ22:AZ29"/>
    <mergeCell ref="AA6:AA12"/>
    <mergeCell ref="AX7:AX12"/>
    <mergeCell ref="BJ10:BJ13"/>
    <mergeCell ref="BD10:BD17"/>
    <mergeCell ref="AZ9:AZ19"/>
    <mergeCell ref="AT13:AT16"/>
    <mergeCell ref="BR2:BR4"/>
    <mergeCell ref="AX3:AX4"/>
    <mergeCell ref="BS2:BS5"/>
    <mergeCell ref="BT3:BT4"/>
    <mergeCell ref="AZ4:AZ8"/>
    <mergeCell ref="BB5:BB9"/>
    <mergeCell ref="BF5:BF6"/>
    <mergeCell ref="BI6:BI9"/>
    <mergeCell ref="BO6:BO12"/>
    <mergeCell ref="C190:C191"/>
    <mergeCell ref="C188:C189"/>
    <mergeCell ref="G190:G192"/>
    <mergeCell ref="G188:G189"/>
    <mergeCell ref="BA190:BA193"/>
    <mergeCell ref="BD190:BD193"/>
    <mergeCell ref="AY191:AY193"/>
    <mergeCell ref="F192:F193"/>
    <mergeCell ref="E186:E187"/>
    <mergeCell ref="F186:F189"/>
    <mergeCell ref="AX187:AX190"/>
    <mergeCell ref="BC187:BC189"/>
    <mergeCell ref="BR188:BR189"/>
    <mergeCell ref="BH189:BH191"/>
    <mergeCell ref="BI191:BI193"/>
    <mergeCell ref="BR191:BR192"/>
    <mergeCell ref="BT182:BT193"/>
    <mergeCell ref="BU183:BU184"/>
    <mergeCell ref="AS184:AS185"/>
    <mergeCell ref="BH186:BH187"/>
    <mergeCell ref="BH184:BH185"/>
    <mergeCell ref="BI185:BI188"/>
    <mergeCell ref="AZ186:AZ191"/>
    <mergeCell ref="AZ184:AZ185"/>
    <mergeCell ref="BB186:BB187"/>
    <mergeCell ref="BS192:BS193"/>
    <mergeCell ref="BJ181:BJ184"/>
    <mergeCell ref="AO180:AO185"/>
    <mergeCell ref="BD182:BD185"/>
    <mergeCell ref="BF182:BF185"/>
    <mergeCell ref="BR182:BR183"/>
    <mergeCell ref="BS182:BS183"/>
    <mergeCell ref="AT183:AT186"/>
    <mergeCell ref="BS174:BS176"/>
    <mergeCell ref="AZ175:AZ178"/>
    <mergeCell ref="AO175:AO179"/>
    <mergeCell ref="BT176:BT177"/>
    <mergeCell ref="BU176:BU180"/>
    <mergeCell ref="BI178:BI181"/>
    <mergeCell ref="BI176:BI177"/>
    <mergeCell ref="BD178:BD179"/>
    <mergeCell ref="BG178:BG182"/>
    <mergeCell ref="BB179:BB181"/>
    <mergeCell ref="G174:G175"/>
    <mergeCell ref="G172:G173"/>
    <mergeCell ref="BF174:BF177"/>
    <mergeCell ref="BF172:BF173"/>
    <mergeCell ref="BB174:BB177"/>
    <mergeCell ref="BR174:BR175"/>
    <mergeCell ref="AA176:AA189"/>
    <mergeCell ref="AX179:AX182"/>
    <mergeCell ref="AS178:AS183"/>
    <mergeCell ref="BR179:BR180"/>
    <mergeCell ref="C170:C171"/>
    <mergeCell ref="C168:C169"/>
    <mergeCell ref="G169:G171"/>
    <mergeCell ref="AW168:AW175"/>
    <mergeCell ref="BD170:BD173"/>
    <mergeCell ref="AY169:AY175"/>
    <mergeCell ref="AK170:AK171"/>
    <mergeCell ref="D170:D175"/>
    <mergeCell ref="AS174:AS175"/>
    <mergeCell ref="AS172:AS173"/>
    <mergeCell ref="BS163:BS165"/>
    <mergeCell ref="BT163:BT165"/>
    <mergeCell ref="AW164:AW165"/>
    <mergeCell ref="BB166:BB169"/>
    <mergeCell ref="BF165:BF169"/>
    <mergeCell ref="AX167:AX170"/>
    <mergeCell ref="AA158:AA171"/>
    <mergeCell ref="BT159:BT161"/>
    <mergeCell ref="AM161:AM163"/>
    <mergeCell ref="AM159:AM160"/>
    <mergeCell ref="AW161:AW163"/>
    <mergeCell ref="BR162:BR164"/>
    <mergeCell ref="AY163:AY166"/>
    <mergeCell ref="BC163:BC167"/>
    <mergeCell ref="BG163:BG167"/>
    <mergeCell ref="AS163:AS169"/>
    <mergeCell ref="BS155:BS156"/>
    <mergeCell ref="C156:C157"/>
    <mergeCell ref="BR156:BR161"/>
    <mergeCell ref="E157:E161"/>
    <mergeCell ref="BF158:BF162"/>
    <mergeCell ref="BF156:BF157"/>
    <mergeCell ref="AO158:AO169"/>
    <mergeCell ref="AO156:AO157"/>
    <mergeCell ref="BB158:BB162"/>
    <mergeCell ref="BS158:BS161"/>
    <mergeCell ref="AW152:AW153"/>
    <mergeCell ref="AE152:AE165"/>
    <mergeCell ref="AO154:AO155"/>
    <mergeCell ref="BR154:BR155"/>
    <mergeCell ref="AY155:AY158"/>
    <mergeCell ref="AS154:AS161"/>
    <mergeCell ref="AX159:AX162"/>
    <mergeCell ref="AV159:AV163"/>
    <mergeCell ref="AK158:AK169"/>
    <mergeCell ref="E148:E150"/>
    <mergeCell ref="BB150:BB153"/>
    <mergeCell ref="AM149:AM155"/>
    <mergeCell ref="AX151:AX154"/>
    <mergeCell ref="AV151:AV157"/>
    <mergeCell ref="BG152:BG153"/>
    <mergeCell ref="E152:E155"/>
    <mergeCell ref="AK152:AK153"/>
    <mergeCell ref="BC152:BC157"/>
    <mergeCell ref="AW154:AW159"/>
    <mergeCell ref="F142:F145"/>
    <mergeCell ref="BR142:BR143"/>
    <mergeCell ref="AY143:AY146"/>
    <mergeCell ref="AU144:AU149"/>
    <mergeCell ref="C146:C148"/>
    <mergeCell ref="C144:C145"/>
    <mergeCell ref="AW144:AW149"/>
    <mergeCell ref="BC145:BC149"/>
    <mergeCell ref="AM146:AM147"/>
    <mergeCell ref="BR146:BR149"/>
    <mergeCell ref="BR136:BR138"/>
    <mergeCell ref="BC138:BC141"/>
    <mergeCell ref="BS138:BS140"/>
    <mergeCell ref="AO139:AO141"/>
    <mergeCell ref="AX139:AX142"/>
    <mergeCell ref="AM139:AM143"/>
    <mergeCell ref="AT139:AT143"/>
    <mergeCell ref="BI140:BI141"/>
    <mergeCell ref="BB142:BB145"/>
    <mergeCell ref="BH142:BH145"/>
    <mergeCell ref="BB134:BB137"/>
    <mergeCell ref="AS135:AS138"/>
    <mergeCell ref="BF135:BF138"/>
    <mergeCell ref="AE134:AE147"/>
    <mergeCell ref="AU136:AU139"/>
    <mergeCell ref="BJ136:BJ139"/>
    <mergeCell ref="AZ147:AZ150"/>
    <mergeCell ref="BF148:BF151"/>
    <mergeCell ref="BF146:BF147"/>
    <mergeCell ref="BI146:BI151"/>
    <mergeCell ref="BR127:BR128"/>
    <mergeCell ref="AX129:AX134"/>
    <mergeCell ref="BC130:BC133"/>
    <mergeCell ref="BH131:BH133"/>
    <mergeCell ref="AO131:AO134"/>
    <mergeCell ref="BR131:BR134"/>
    <mergeCell ref="AT132:AT135"/>
    <mergeCell ref="AV134:AV145"/>
    <mergeCell ref="AV132:AV133"/>
    <mergeCell ref="BI134:BI135"/>
    <mergeCell ref="BI122:BI126"/>
    <mergeCell ref="BB125:BB129"/>
    <mergeCell ref="BF125:BF131"/>
    <mergeCell ref="AP127:AP130"/>
    <mergeCell ref="BJ127:BJ130"/>
    <mergeCell ref="AU127:AU132"/>
    <mergeCell ref="BD118:BD125"/>
    <mergeCell ref="BH120:BH123"/>
    <mergeCell ref="BA121:BA125"/>
    <mergeCell ref="AT122:AT127"/>
    <mergeCell ref="AT120:AT121"/>
    <mergeCell ref="AO123:AO126"/>
    <mergeCell ref="BH110:BH113"/>
    <mergeCell ref="AY110:AY114"/>
    <mergeCell ref="AP111:AP114"/>
    <mergeCell ref="BJ112:BJ113"/>
    <mergeCell ref="BH115:BH118"/>
    <mergeCell ref="AO114:AO119"/>
    <mergeCell ref="BI114:BI121"/>
    <mergeCell ref="BA116:BA117"/>
    <mergeCell ref="BB116:BB117"/>
    <mergeCell ref="AZ118:AZ120"/>
    <mergeCell ref="BS102:BS103"/>
    <mergeCell ref="AO104:AO105"/>
    <mergeCell ref="BI104:BI111"/>
    <mergeCell ref="BF106:BF109"/>
    <mergeCell ref="BF104:BF105"/>
    <mergeCell ref="BB106:BB108"/>
    <mergeCell ref="AZ106:AZ115"/>
    <mergeCell ref="AX107:AX109"/>
    <mergeCell ref="AO106:AO110"/>
    <mergeCell ref="BD109:BD115"/>
    <mergeCell ref="BR98:BR100"/>
    <mergeCell ref="AY99:AY102"/>
    <mergeCell ref="I100:I105"/>
    <mergeCell ref="AW100:AW101"/>
    <mergeCell ref="AA100:AA104"/>
    <mergeCell ref="BH101:BH106"/>
    <mergeCell ref="AP102:AP103"/>
    <mergeCell ref="BC102:BC105"/>
    <mergeCell ref="BR102:BR103"/>
    <mergeCell ref="A2:A97"/>
    <mergeCell ref="A98:A193"/>
    <mergeCell ref="AZ98:AZ100"/>
    <mergeCell ref="AO98:AO101"/>
    <mergeCell ref="AX119:AX124"/>
    <mergeCell ref="AM134:AM137"/>
    <mergeCell ref="AM132:AM133"/>
  </mergeCells>
  <pageMargins left="0.35433070866141736" right="0.35433070866141736" top="0.59055118110236227" bottom="0.59055118110236227" header="0.51181102362204722" footer="0.51181102362204722"/>
  <pageSetup orientation="portrait" r:id="rId1"/>
  <headerFooter alignWithMargins="0">
    <oddFooter>&amp;C&amp;T&amp;R&amp;D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896206" r:id="rId4" name="filterButton">
              <controlPr defaultSize="0" print="0" autoFill="0" autoPict="0" macro="[0]!'filterButtonClick &quot;Multi-jour&quot;'">
                <anchor moveWithCells="1" sizeWithCells="1">
                  <from>
                    <xdr:col>0</xdr:col>
                    <xdr:colOff>0</xdr:colOff>
                    <xdr:row>0</xdr:row>
                    <xdr:rowOff>0</xdr:rowOff>
                  </from>
                  <to>
                    <xdr:col>1</xdr:col>
                    <xdr:colOff>0</xdr:colOff>
                    <xdr:row>1</xdr:row>
                    <xdr:rowOff>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50CA5-5F9E-47DF-AF3B-6E2D304BB03F}">
  <sheetPr>
    <pageSetUpPr fitToPage="1"/>
  </sheetPr>
  <dimension ref="A1:ZZ195"/>
  <sheetViews>
    <sheetView tabSelected="1" zoomScaleNormal="100" workbookViewId="0">
      <pane xSplit="2" ySplit="1" topLeftCell="C78" activePane="bottomRight" state="frozen"/>
      <selection pane="topRight" activeCell="C1" sqref="C1"/>
      <selection pane="bottomLeft" activeCell="A2" sqref="A2"/>
      <selection pane="bottomRight" activeCell="AZ86" sqref="AZ86:AZ89"/>
    </sheetView>
  </sheetViews>
  <sheetFormatPr defaultRowHeight="12.75" x14ac:dyDescent="0.2"/>
  <cols>
    <col min="1" max="1" width="7.7109375" style="345" hidden="1" customWidth="1"/>
    <col min="2" max="2" width="11.42578125" style="346" customWidth="1"/>
    <col min="3" max="3" width="12.7109375" style="618" customWidth="1"/>
    <col min="4" max="4" width="12.7109375" style="482" hidden="1" customWidth="1"/>
    <col min="5" max="7" width="12.7109375" style="618" customWidth="1"/>
    <col min="8" max="8" width="12.7109375" style="618" hidden="1" customWidth="1"/>
    <col min="9" max="9" width="12.7109375" style="618" customWidth="1"/>
    <col min="10" max="19" width="12.7109375" style="618" hidden="1" customWidth="1"/>
    <col min="20" max="20" width="20.140625" style="618" hidden="1" customWidth="1"/>
    <col min="21" max="38" width="12.7109375" style="618" hidden="1" customWidth="1"/>
    <col min="39" max="39" width="12.7109375" style="618" customWidth="1"/>
    <col min="40" max="40" width="12.7109375" style="618" hidden="1" customWidth="1"/>
    <col min="41" max="41" width="12.7109375" style="618" customWidth="1"/>
    <col min="42" max="42" width="12.7109375" style="482" customWidth="1"/>
    <col min="43" max="43" width="12.7109375" style="618" hidden="1" customWidth="1"/>
    <col min="44" max="44" width="12.7109375" style="482" hidden="1" customWidth="1"/>
    <col min="45" max="46" width="12.7109375" style="618" customWidth="1"/>
    <col min="47" max="47" width="12.7109375" style="482" hidden="1" customWidth="1"/>
    <col min="48" max="48" width="12.7109375" style="618" hidden="1" customWidth="1"/>
    <col min="49" max="50" width="12.7109375" style="618" customWidth="1"/>
    <col min="51" max="51" width="12.7109375" style="482" customWidth="1"/>
    <col min="52" max="52" width="12.7109375" style="618" customWidth="1"/>
    <col min="53" max="53" width="12.7109375" style="482" customWidth="1"/>
    <col min="54" max="54" width="12.7109375" style="618" customWidth="1"/>
    <col min="55" max="55" width="12.7109375" style="482" customWidth="1"/>
    <col min="56" max="56" width="12.7109375" style="618" customWidth="1"/>
    <col min="57" max="57" width="12.7109375" style="482" hidden="1" customWidth="1"/>
    <col min="58" max="58" width="12.7109375" style="618" customWidth="1"/>
    <col min="59" max="59" width="12.7109375" style="482" hidden="1" customWidth="1"/>
    <col min="60" max="61" width="12.7109375" style="618" customWidth="1"/>
    <col min="62" max="62" width="12.7109375" style="482" hidden="1" customWidth="1"/>
    <col min="63" max="67" width="12.7109375" style="618" hidden="1" customWidth="1"/>
    <col min="68" max="68" width="12.7109375" style="482" hidden="1" customWidth="1"/>
    <col min="69" max="70" width="12.7109375" style="618" hidden="1" customWidth="1"/>
    <col min="71" max="73" width="12.7109375" style="482" hidden="1" customWidth="1"/>
    <col min="74" max="74" width="12.7109375" style="618" hidden="1" customWidth="1"/>
    <col min="75" max="270" width="11.42578125" style="618" customWidth="1"/>
    <col min="271" max="702" width="9.140625" style="618"/>
    <col min="703" max="16384" width="9.140625" style="617"/>
  </cols>
  <sheetData>
    <row r="1" spans="1:702" s="345" customFormat="1" ht="20.100000000000001" customHeight="1" x14ac:dyDescent="0.25">
      <c r="B1" s="346"/>
      <c r="C1" s="351" t="s">
        <v>1196</v>
      </c>
      <c r="D1" s="352" t="s">
        <v>1196</v>
      </c>
      <c r="E1" s="352" t="s">
        <v>1197</v>
      </c>
      <c r="F1" s="352" t="s">
        <v>1198</v>
      </c>
      <c r="G1" s="352" t="s">
        <v>1199</v>
      </c>
      <c r="H1" s="352" t="s">
        <v>1960</v>
      </c>
      <c r="I1" s="352" t="s">
        <v>1961</v>
      </c>
      <c r="J1" s="352" t="s">
        <v>1962</v>
      </c>
      <c r="K1" s="352" t="s">
        <v>1963</v>
      </c>
      <c r="L1" s="352" t="s">
        <v>1964</v>
      </c>
      <c r="M1" s="352" t="s">
        <v>1965</v>
      </c>
      <c r="N1" s="352" t="s">
        <v>1966</v>
      </c>
      <c r="O1" s="352" t="s">
        <v>1967</v>
      </c>
      <c r="P1" s="352" t="s">
        <v>1968</v>
      </c>
      <c r="Q1" s="352" t="s">
        <v>1969</v>
      </c>
      <c r="R1" s="352" t="s">
        <v>1970</v>
      </c>
      <c r="S1" s="352" t="s">
        <v>1971</v>
      </c>
      <c r="T1" s="352" t="s">
        <v>2260</v>
      </c>
      <c r="U1" s="352" t="s">
        <v>2261</v>
      </c>
      <c r="V1" s="352" t="s">
        <v>2262</v>
      </c>
      <c r="W1" s="352" t="s">
        <v>2263</v>
      </c>
      <c r="X1" s="352" t="s">
        <v>2264</v>
      </c>
      <c r="Y1" s="352" t="s">
        <v>346</v>
      </c>
      <c r="Z1" s="352" t="s">
        <v>1982</v>
      </c>
      <c r="AA1" s="352" t="s">
        <v>223</v>
      </c>
      <c r="AB1" s="352" t="s">
        <v>595</v>
      </c>
      <c r="AC1" s="352" t="s">
        <v>1107</v>
      </c>
      <c r="AD1" s="352" t="s">
        <v>2265</v>
      </c>
      <c r="AE1" s="352" t="s">
        <v>684</v>
      </c>
      <c r="AF1" s="352" t="s">
        <v>685</v>
      </c>
      <c r="AG1" s="352" t="s">
        <v>686</v>
      </c>
      <c r="AH1" s="352" t="s">
        <v>1365</v>
      </c>
      <c r="AI1" s="352" t="s">
        <v>1366</v>
      </c>
      <c r="AJ1" s="352" t="s">
        <v>1367</v>
      </c>
      <c r="AK1" s="352" t="s">
        <v>225</v>
      </c>
      <c r="AL1" s="352" t="s">
        <v>22</v>
      </c>
      <c r="AM1" s="352" t="s">
        <v>706</v>
      </c>
      <c r="AN1" s="352" t="s">
        <v>707</v>
      </c>
      <c r="AO1" s="352" t="s">
        <v>708</v>
      </c>
      <c r="AP1" s="352" t="s">
        <v>708</v>
      </c>
      <c r="AQ1" s="352" t="s">
        <v>709</v>
      </c>
      <c r="AR1" s="352" t="s">
        <v>709</v>
      </c>
      <c r="AS1" s="352" t="s">
        <v>710</v>
      </c>
      <c r="AT1" s="352" t="s">
        <v>711</v>
      </c>
      <c r="AU1" s="352" t="s">
        <v>711</v>
      </c>
      <c r="AV1" s="352" t="s">
        <v>712</v>
      </c>
      <c r="AW1" s="352" t="s">
        <v>713</v>
      </c>
      <c r="AX1" s="352" t="s">
        <v>714</v>
      </c>
      <c r="AY1" s="352" t="s">
        <v>714</v>
      </c>
      <c r="AZ1" s="352" t="s">
        <v>678</v>
      </c>
      <c r="BA1" s="352" t="s">
        <v>678</v>
      </c>
      <c r="BB1" s="352" t="s">
        <v>679</v>
      </c>
      <c r="BC1" s="352" t="s">
        <v>679</v>
      </c>
      <c r="BD1" s="352" t="s">
        <v>680</v>
      </c>
      <c r="BE1" s="352" t="s">
        <v>680</v>
      </c>
      <c r="BF1" s="352" t="s">
        <v>681</v>
      </c>
      <c r="BG1" s="352" t="s">
        <v>681</v>
      </c>
      <c r="BH1" s="352" t="s">
        <v>682</v>
      </c>
      <c r="BI1" s="352" t="s">
        <v>683</v>
      </c>
      <c r="BJ1" s="352" t="s">
        <v>683</v>
      </c>
      <c r="BK1" s="352" t="s">
        <v>968</v>
      </c>
      <c r="BL1" s="352" t="s">
        <v>969</v>
      </c>
      <c r="BM1" s="352" t="s">
        <v>975</v>
      </c>
      <c r="BN1" s="352" t="s">
        <v>976</v>
      </c>
      <c r="BO1" s="352" t="s">
        <v>988</v>
      </c>
      <c r="BP1" s="352" t="s">
        <v>988</v>
      </c>
      <c r="BQ1" s="352" t="s">
        <v>989</v>
      </c>
      <c r="BR1" s="352" t="s">
        <v>2266</v>
      </c>
      <c r="BS1" s="352" t="s">
        <v>2266</v>
      </c>
      <c r="BT1" s="352" t="s">
        <v>2266</v>
      </c>
      <c r="BU1" s="352" t="s">
        <v>2266</v>
      </c>
      <c r="BV1" s="352" t="s">
        <v>1368</v>
      </c>
      <c r="BW1" s="641"/>
      <c r="BX1" s="641"/>
      <c r="BY1" s="641"/>
      <c r="BZ1" s="641"/>
      <c r="CA1" s="641"/>
      <c r="CB1" s="641"/>
      <c r="CC1" s="641"/>
      <c r="CD1" s="641"/>
      <c r="CE1" s="641"/>
      <c r="CF1" s="641"/>
      <c r="CG1" s="641"/>
      <c r="CH1" s="641"/>
      <c r="CI1" s="641"/>
      <c r="CJ1" s="641"/>
      <c r="CK1" s="641"/>
      <c r="CL1" s="641"/>
      <c r="CM1" s="641"/>
      <c r="CN1" s="641"/>
      <c r="CO1" s="641"/>
      <c r="CP1" s="641"/>
      <c r="CQ1" s="641"/>
      <c r="CR1" s="641"/>
      <c r="CS1" s="641"/>
      <c r="CT1" s="641"/>
      <c r="CU1" s="641"/>
      <c r="CV1" s="641"/>
      <c r="CW1" s="641"/>
      <c r="CX1" s="641"/>
      <c r="CY1" s="641"/>
      <c r="CZ1" s="641"/>
      <c r="DA1" s="641"/>
      <c r="DB1" s="641"/>
      <c r="DC1" s="641"/>
      <c r="DD1" s="641"/>
      <c r="DE1" s="641"/>
      <c r="DF1" s="641"/>
      <c r="DG1" s="641"/>
      <c r="DH1" s="641"/>
      <c r="DI1" s="641"/>
      <c r="DJ1" s="641"/>
      <c r="DK1" s="641"/>
      <c r="DL1" s="641"/>
      <c r="DM1" s="641"/>
      <c r="DN1" s="641"/>
      <c r="DO1" s="641"/>
      <c r="DP1" s="641"/>
      <c r="DQ1" s="641"/>
      <c r="DR1" s="641"/>
      <c r="DS1" s="641"/>
      <c r="DT1" s="641"/>
      <c r="DU1" s="641"/>
      <c r="DV1" s="641"/>
      <c r="DW1" s="641"/>
      <c r="DX1" s="641"/>
      <c r="DY1" s="641"/>
      <c r="DZ1" s="641"/>
      <c r="EA1" s="641"/>
      <c r="EB1" s="641"/>
      <c r="EC1" s="641"/>
      <c r="ED1" s="641"/>
      <c r="EE1" s="641"/>
      <c r="EF1" s="641"/>
      <c r="EG1" s="641"/>
      <c r="EH1" s="641"/>
      <c r="EI1" s="641"/>
      <c r="EJ1" s="641"/>
      <c r="EK1" s="641"/>
      <c r="EL1" s="641"/>
      <c r="EM1" s="641"/>
      <c r="EN1" s="641"/>
      <c r="EO1" s="641"/>
      <c r="EP1" s="641"/>
      <c r="EQ1" s="641"/>
      <c r="ER1" s="641"/>
      <c r="ES1" s="641"/>
      <c r="ET1" s="641"/>
      <c r="EU1" s="641"/>
      <c r="EV1" s="641"/>
      <c r="EW1" s="641"/>
      <c r="EX1" s="641"/>
      <c r="EY1" s="641"/>
      <c r="EZ1" s="641"/>
      <c r="FA1" s="641"/>
      <c r="FB1" s="641"/>
      <c r="FC1" s="641"/>
      <c r="FD1" s="641"/>
      <c r="FE1" s="641"/>
      <c r="FF1" s="641"/>
      <c r="FG1" s="641"/>
      <c r="FH1" s="641"/>
      <c r="FI1" s="641"/>
      <c r="FJ1" s="641"/>
      <c r="FK1" s="641"/>
      <c r="FL1" s="641"/>
      <c r="FM1" s="641"/>
      <c r="FN1" s="641"/>
      <c r="FO1" s="641"/>
      <c r="FP1" s="641"/>
      <c r="FQ1" s="641"/>
      <c r="FR1" s="641"/>
      <c r="FS1" s="641"/>
      <c r="FT1" s="641"/>
      <c r="FU1" s="641"/>
      <c r="FV1" s="641"/>
      <c r="FW1" s="641"/>
      <c r="FX1" s="641"/>
      <c r="FY1" s="641"/>
      <c r="FZ1" s="641"/>
      <c r="GA1" s="641"/>
      <c r="GB1" s="641"/>
      <c r="GC1" s="641"/>
      <c r="GD1" s="641"/>
      <c r="GE1" s="641"/>
      <c r="GF1" s="641"/>
      <c r="GG1" s="641"/>
      <c r="GH1" s="641"/>
      <c r="GI1" s="641"/>
      <c r="GJ1" s="641"/>
      <c r="GK1" s="641"/>
      <c r="GL1" s="641"/>
      <c r="GM1" s="641"/>
      <c r="GN1" s="641"/>
      <c r="GO1" s="641"/>
      <c r="GP1" s="641"/>
      <c r="GQ1" s="641"/>
      <c r="GR1" s="641"/>
      <c r="GS1" s="641"/>
      <c r="GT1" s="641"/>
      <c r="GU1" s="641"/>
      <c r="GV1" s="641"/>
      <c r="GW1" s="641"/>
      <c r="GX1" s="641"/>
      <c r="GY1" s="641"/>
      <c r="GZ1" s="641"/>
      <c r="HA1" s="641"/>
      <c r="HB1" s="641"/>
      <c r="HC1" s="641"/>
      <c r="HD1" s="641"/>
      <c r="HE1" s="641"/>
      <c r="HF1" s="641"/>
      <c r="HG1" s="641"/>
      <c r="HH1" s="641"/>
      <c r="HI1" s="641"/>
      <c r="HJ1" s="641"/>
      <c r="HK1" s="641"/>
      <c r="HL1" s="641"/>
      <c r="HM1" s="641"/>
      <c r="HN1" s="641"/>
      <c r="HO1" s="641"/>
      <c r="HP1" s="641"/>
      <c r="HQ1" s="641"/>
      <c r="HR1" s="641"/>
      <c r="HS1" s="641"/>
      <c r="HT1" s="641"/>
      <c r="HU1" s="641"/>
      <c r="HV1" s="641"/>
      <c r="HW1" s="641"/>
      <c r="HX1" s="641"/>
      <c r="HY1" s="641"/>
      <c r="HZ1" s="641"/>
      <c r="IA1" s="641"/>
      <c r="IB1" s="641"/>
      <c r="IC1" s="641"/>
      <c r="ID1" s="641"/>
      <c r="IE1" s="641"/>
      <c r="IF1" s="641"/>
      <c r="IG1" s="641"/>
      <c r="IH1" s="641"/>
      <c r="II1" s="641"/>
      <c r="IJ1" s="641"/>
      <c r="IK1" s="641"/>
      <c r="IL1" s="641"/>
      <c r="IM1" s="641"/>
      <c r="IN1" s="641"/>
      <c r="IO1" s="641"/>
      <c r="IP1" s="641"/>
      <c r="IQ1" s="641"/>
      <c r="IR1" s="641"/>
      <c r="IS1" s="641"/>
      <c r="IT1" s="641"/>
      <c r="IU1" s="641"/>
      <c r="IV1" s="641"/>
      <c r="IW1" s="641"/>
      <c r="IX1" s="641"/>
      <c r="IY1" s="641"/>
      <c r="IZ1" s="641"/>
      <c r="JA1" s="641"/>
      <c r="JB1" s="641"/>
      <c r="JC1" s="641"/>
      <c r="JD1" s="641"/>
      <c r="JE1" s="641"/>
      <c r="JF1" s="641"/>
      <c r="JG1" s="641"/>
      <c r="JH1" s="641"/>
      <c r="JI1" s="641"/>
      <c r="JJ1" s="641"/>
      <c r="JK1" s="641"/>
      <c r="JL1" s="641"/>
      <c r="JM1" s="641"/>
      <c r="JN1" s="641"/>
      <c r="JO1" s="641"/>
      <c r="JP1" s="641"/>
      <c r="JQ1" s="641"/>
      <c r="JR1" s="641"/>
      <c r="JS1" s="641"/>
      <c r="JT1" s="641"/>
      <c r="JU1" s="641"/>
      <c r="JV1" s="641"/>
      <c r="JW1" s="641"/>
      <c r="JX1" s="641"/>
      <c r="JY1" s="641"/>
      <c r="JZ1" s="641"/>
      <c r="KA1" s="641"/>
      <c r="KB1" s="641"/>
      <c r="KC1" s="641"/>
      <c r="KD1" s="641"/>
      <c r="KE1" s="641"/>
      <c r="KF1" s="641"/>
      <c r="KG1" s="641"/>
      <c r="KH1" s="641"/>
      <c r="KI1" s="641"/>
      <c r="KJ1" s="641"/>
      <c r="KK1" s="641"/>
      <c r="KL1" s="641"/>
      <c r="KM1" s="641"/>
      <c r="KN1" s="641"/>
      <c r="KO1" s="641"/>
      <c r="KP1" s="641"/>
      <c r="KQ1" s="641"/>
      <c r="KR1" s="641"/>
      <c r="KS1" s="641"/>
      <c r="KT1" s="641"/>
      <c r="KU1" s="641"/>
      <c r="KV1" s="641"/>
      <c r="KW1" s="641"/>
      <c r="KX1" s="641"/>
      <c r="KY1" s="641"/>
      <c r="KZ1" s="641"/>
      <c r="LA1" s="641"/>
      <c r="LB1" s="641"/>
      <c r="LC1" s="641"/>
      <c r="LD1" s="641"/>
      <c r="LE1" s="641"/>
      <c r="LF1" s="641"/>
      <c r="LG1" s="641"/>
      <c r="LH1" s="641"/>
      <c r="LI1" s="641"/>
      <c r="LJ1" s="641"/>
      <c r="LK1" s="641"/>
      <c r="LL1" s="641"/>
      <c r="LM1" s="641"/>
      <c r="LN1" s="641"/>
      <c r="LO1" s="641"/>
      <c r="LP1" s="641"/>
      <c r="LQ1" s="641"/>
      <c r="LR1" s="641"/>
      <c r="LS1" s="641"/>
      <c r="LT1" s="641"/>
      <c r="LU1" s="641"/>
      <c r="LV1" s="641"/>
      <c r="LW1" s="641"/>
      <c r="LX1" s="641"/>
      <c r="LY1" s="641"/>
      <c r="LZ1" s="641"/>
      <c r="MA1" s="641"/>
      <c r="MB1" s="641"/>
      <c r="MC1" s="641"/>
      <c r="MD1" s="641"/>
      <c r="ME1" s="641"/>
      <c r="MF1" s="641"/>
      <c r="MG1" s="641"/>
      <c r="MH1" s="641"/>
      <c r="MI1" s="641"/>
      <c r="MJ1" s="641"/>
      <c r="MK1" s="641"/>
      <c r="ML1" s="641"/>
      <c r="MM1" s="641"/>
      <c r="MN1" s="641"/>
      <c r="MO1" s="641"/>
      <c r="MP1" s="641"/>
      <c r="MQ1" s="641"/>
      <c r="MR1" s="641"/>
      <c r="MS1" s="641"/>
      <c r="MT1" s="641"/>
      <c r="MU1" s="641"/>
      <c r="MV1" s="641"/>
      <c r="MW1" s="641"/>
      <c r="MX1" s="641"/>
      <c r="MY1" s="641"/>
      <c r="MZ1" s="641"/>
      <c r="NA1" s="641"/>
      <c r="NB1" s="641"/>
      <c r="NC1" s="641"/>
      <c r="ND1" s="641"/>
      <c r="NE1" s="641"/>
      <c r="NF1" s="641"/>
      <c r="NG1" s="641"/>
      <c r="NH1" s="641"/>
      <c r="NI1" s="641"/>
      <c r="NJ1" s="641"/>
      <c r="NK1" s="641"/>
      <c r="NL1" s="641"/>
      <c r="NM1" s="641"/>
      <c r="NN1" s="641"/>
      <c r="NO1" s="641"/>
      <c r="NP1" s="641"/>
      <c r="NQ1" s="641"/>
      <c r="NR1" s="641"/>
      <c r="NS1" s="641"/>
      <c r="NT1" s="641"/>
      <c r="NU1" s="641"/>
      <c r="NV1" s="641"/>
      <c r="NW1" s="641"/>
      <c r="NX1" s="641"/>
      <c r="NY1" s="641"/>
      <c r="NZ1" s="641"/>
      <c r="OA1" s="641"/>
      <c r="OB1" s="641"/>
      <c r="OC1" s="641"/>
      <c r="OD1" s="641"/>
      <c r="OE1" s="641"/>
      <c r="OF1" s="641"/>
      <c r="OG1" s="641"/>
      <c r="OH1" s="641"/>
      <c r="OI1" s="641"/>
      <c r="OJ1" s="641"/>
      <c r="OK1" s="641"/>
      <c r="OL1" s="641"/>
      <c r="OM1" s="641"/>
      <c r="ON1" s="641"/>
      <c r="OO1" s="641"/>
      <c r="OP1" s="641"/>
      <c r="OQ1" s="641"/>
      <c r="OR1" s="641"/>
      <c r="OS1" s="641"/>
      <c r="OT1" s="641"/>
      <c r="OU1" s="641"/>
      <c r="OV1" s="641"/>
      <c r="OW1" s="641"/>
      <c r="OX1" s="641"/>
      <c r="OY1" s="641"/>
      <c r="OZ1" s="641"/>
      <c r="PA1" s="641"/>
      <c r="PB1" s="641"/>
      <c r="PC1" s="641"/>
      <c r="PD1" s="641"/>
      <c r="PE1" s="641"/>
      <c r="PF1" s="641"/>
      <c r="PG1" s="641"/>
      <c r="PH1" s="641"/>
      <c r="PI1" s="641"/>
      <c r="PJ1" s="641"/>
      <c r="PK1" s="641"/>
      <c r="PL1" s="641"/>
      <c r="PM1" s="641"/>
      <c r="PN1" s="641"/>
      <c r="PO1" s="641"/>
      <c r="PP1" s="641"/>
      <c r="PQ1" s="641"/>
      <c r="PR1" s="641"/>
      <c r="PS1" s="641"/>
      <c r="PT1" s="641"/>
      <c r="PU1" s="641"/>
      <c r="PV1" s="641"/>
      <c r="PW1" s="641"/>
      <c r="PX1" s="641"/>
      <c r="PY1" s="641"/>
      <c r="PZ1" s="641"/>
      <c r="QA1" s="641"/>
      <c r="QB1" s="641"/>
      <c r="QC1" s="641"/>
      <c r="QD1" s="641"/>
      <c r="QE1" s="641"/>
      <c r="QF1" s="641"/>
      <c r="QG1" s="641"/>
      <c r="QH1" s="641"/>
      <c r="QI1" s="641"/>
      <c r="QJ1" s="641"/>
      <c r="QK1" s="641"/>
      <c r="QL1" s="641"/>
      <c r="QM1" s="641"/>
      <c r="QN1" s="641"/>
      <c r="QO1" s="641"/>
      <c r="QP1" s="641"/>
      <c r="QQ1" s="641"/>
      <c r="QR1" s="641"/>
      <c r="QS1" s="641"/>
      <c r="QT1" s="641"/>
      <c r="QU1" s="641"/>
      <c r="QV1" s="641"/>
      <c r="QW1" s="641"/>
      <c r="QX1" s="641"/>
      <c r="QY1" s="641"/>
      <c r="QZ1" s="641"/>
      <c r="RA1" s="641"/>
      <c r="RB1" s="641"/>
      <c r="RC1" s="641"/>
      <c r="RD1" s="641"/>
      <c r="RE1" s="641"/>
      <c r="RF1" s="641"/>
      <c r="RG1" s="641"/>
      <c r="RH1" s="641"/>
      <c r="RI1" s="641"/>
      <c r="RJ1" s="641"/>
      <c r="RK1" s="641"/>
      <c r="RL1" s="641"/>
      <c r="RM1" s="641"/>
      <c r="RN1" s="641"/>
      <c r="RO1" s="641"/>
      <c r="RP1" s="641"/>
      <c r="RQ1" s="641"/>
      <c r="RR1" s="641"/>
      <c r="RS1" s="641"/>
      <c r="RT1" s="641"/>
      <c r="RU1" s="641"/>
      <c r="RV1" s="641"/>
      <c r="RW1" s="641"/>
      <c r="RX1" s="641"/>
      <c r="RY1" s="641"/>
      <c r="RZ1" s="641"/>
      <c r="SA1" s="641"/>
      <c r="SB1" s="641"/>
      <c r="SC1" s="641"/>
      <c r="SD1" s="641"/>
      <c r="SE1" s="641"/>
      <c r="SF1" s="641"/>
      <c r="SG1" s="641"/>
      <c r="SH1" s="641"/>
      <c r="SI1" s="641"/>
      <c r="SJ1" s="641"/>
      <c r="SK1" s="641"/>
      <c r="SL1" s="641"/>
      <c r="SM1" s="641"/>
      <c r="SN1" s="641"/>
      <c r="SO1" s="641"/>
      <c r="SP1" s="641"/>
      <c r="SQ1" s="641"/>
      <c r="SR1" s="641"/>
      <c r="SS1" s="641"/>
      <c r="ST1" s="641"/>
      <c r="SU1" s="641"/>
      <c r="SV1" s="641"/>
      <c r="SW1" s="641"/>
      <c r="SX1" s="641"/>
      <c r="SY1" s="641"/>
      <c r="SZ1" s="641"/>
      <c r="TA1" s="641"/>
      <c r="TB1" s="641"/>
      <c r="TC1" s="641"/>
      <c r="TD1" s="641"/>
      <c r="TE1" s="641"/>
      <c r="TF1" s="641"/>
      <c r="TG1" s="641"/>
      <c r="TH1" s="641"/>
      <c r="TI1" s="641"/>
      <c r="TJ1" s="641"/>
      <c r="TK1" s="641"/>
      <c r="TL1" s="641"/>
      <c r="TM1" s="641"/>
      <c r="TN1" s="641"/>
      <c r="TO1" s="641"/>
      <c r="TP1" s="641"/>
      <c r="TQ1" s="641"/>
      <c r="TR1" s="641"/>
      <c r="TS1" s="641"/>
      <c r="TT1" s="641"/>
      <c r="TU1" s="641"/>
      <c r="TV1" s="641"/>
      <c r="TW1" s="641"/>
      <c r="TX1" s="641"/>
      <c r="TY1" s="641"/>
      <c r="TZ1" s="641"/>
      <c r="UA1" s="641"/>
      <c r="UB1" s="641"/>
      <c r="UC1" s="641"/>
      <c r="UD1" s="641"/>
      <c r="UE1" s="641"/>
      <c r="UF1" s="641"/>
      <c r="UG1" s="641"/>
      <c r="UH1" s="641"/>
      <c r="UI1" s="641"/>
      <c r="UJ1" s="641"/>
      <c r="UK1" s="641"/>
      <c r="UL1" s="641"/>
      <c r="UM1" s="641"/>
      <c r="UN1" s="641"/>
      <c r="UO1" s="641"/>
      <c r="UP1" s="641"/>
      <c r="UQ1" s="641"/>
      <c r="UR1" s="641"/>
      <c r="US1" s="641"/>
      <c r="UT1" s="641"/>
      <c r="UU1" s="641"/>
      <c r="UV1" s="641"/>
      <c r="UW1" s="641"/>
      <c r="UX1" s="641"/>
      <c r="UY1" s="641"/>
      <c r="UZ1" s="641"/>
      <c r="VA1" s="641"/>
      <c r="VB1" s="641"/>
      <c r="VC1" s="641"/>
      <c r="VD1" s="641"/>
      <c r="VE1" s="641"/>
      <c r="VF1" s="641"/>
      <c r="VG1" s="641"/>
      <c r="VH1" s="641"/>
      <c r="VI1" s="641"/>
      <c r="VJ1" s="641"/>
      <c r="VK1" s="641"/>
      <c r="VL1" s="641"/>
      <c r="VM1" s="641"/>
      <c r="VN1" s="641"/>
      <c r="VO1" s="641"/>
      <c r="VP1" s="641"/>
      <c r="VQ1" s="641"/>
      <c r="VR1" s="641"/>
      <c r="VS1" s="641"/>
      <c r="VT1" s="641"/>
      <c r="VU1" s="641"/>
      <c r="VV1" s="641"/>
      <c r="VW1" s="641"/>
      <c r="VX1" s="641"/>
      <c r="VY1" s="641"/>
      <c r="VZ1" s="641"/>
      <c r="WA1" s="641"/>
      <c r="WB1" s="641"/>
      <c r="WC1" s="641"/>
      <c r="WD1" s="641"/>
      <c r="WE1" s="641"/>
      <c r="WF1" s="641"/>
      <c r="WG1" s="641"/>
      <c r="WH1" s="641"/>
      <c r="WI1" s="641"/>
      <c r="WJ1" s="641"/>
      <c r="WK1" s="641"/>
      <c r="WL1" s="641"/>
      <c r="WM1" s="641"/>
      <c r="WN1" s="641"/>
      <c r="WO1" s="641"/>
      <c r="WP1" s="641"/>
      <c r="WQ1" s="641"/>
      <c r="WR1" s="641"/>
      <c r="WS1" s="641"/>
      <c r="WT1" s="641"/>
      <c r="WU1" s="641"/>
      <c r="WV1" s="641"/>
      <c r="WW1" s="641"/>
      <c r="WX1" s="641"/>
      <c r="WY1" s="641"/>
      <c r="WZ1" s="641"/>
      <c r="XA1" s="641"/>
      <c r="XB1" s="641"/>
      <c r="XC1" s="641"/>
      <c r="XD1" s="641"/>
      <c r="XE1" s="641"/>
      <c r="XF1" s="641"/>
      <c r="XG1" s="641"/>
      <c r="XH1" s="641"/>
      <c r="XI1" s="641"/>
      <c r="XJ1" s="641"/>
      <c r="XK1" s="641"/>
      <c r="XL1" s="641"/>
      <c r="XM1" s="641"/>
      <c r="XN1" s="641"/>
      <c r="XO1" s="641"/>
      <c r="XP1" s="641"/>
      <c r="XQ1" s="641"/>
      <c r="XR1" s="641"/>
      <c r="XS1" s="641"/>
      <c r="XT1" s="641"/>
      <c r="XU1" s="641"/>
      <c r="XV1" s="641"/>
      <c r="XW1" s="641"/>
      <c r="XX1" s="641"/>
      <c r="XY1" s="641"/>
      <c r="XZ1" s="641"/>
      <c r="YA1" s="641"/>
      <c r="YB1" s="641"/>
      <c r="YC1" s="641"/>
      <c r="YD1" s="641"/>
      <c r="YE1" s="641"/>
      <c r="YF1" s="641"/>
      <c r="YG1" s="641"/>
      <c r="YH1" s="641"/>
      <c r="YI1" s="641"/>
      <c r="YJ1" s="641"/>
      <c r="YK1" s="641"/>
      <c r="YL1" s="641"/>
      <c r="YM1" s="641"/>
      <c r="YN1" s="641"/>
      <c r="YO1" s="641"/>
      <c r="YP1" s="641"/>
      <c r="YQ1" s="641"/>
      <c r="YR1" s="641"/>
      <c r="YS1" s="641"/>
      <c r="YT1" s="641"/>
      <c r="YU1" s="641"/>
      <c r="YV1" s="641"/>
      <c r="YW1" s="641"/>
      <c r="YX1" s="641"/>
      <c r="YY1" s="641"/>
      <c r="YZ1" s="641"/>
      <c r="ZA1" s="641"/>
      <c r="ZB1" s="641"/>
      <c r="ZC1" s="641"/>
      <c r="ZD1" s="641"/>
      <c r="ZE1" s="641"/>
      <c r="ZF1" s="641"/>
      <c r="ZG1" s="641"/>
      <c r="ZH1" s="641"/>
      <c r="ZI1" s="641"/>
      <c r="ZJ1" s="641"/>
      <c r="ZK1" s="641"/>
      <c r="ZL1" s="641"/>
      <c r="ZM1" s="641"/>
      <c r="ZN1" s="641"/>
      <c r="ZO1" s="641"/>
      <c r="ZP1" s="641"/>
      <c r="ZQ1" s="641"/>
      <c r="ZR1" s="641"/>
      <c r="ZS1" s="641"/>
      <c r="ZT1" s="641"/>
      <c r="ZU1" s="641"/>
      <c r="ZV1" s="641"/>
      <c r="ZW1" s="641"/>
      <c r="ZX1" s="641"/>
      <c r="ZY1" s="641"/>
      <c r="ZZ1" s="641"/>
    </row>
    <row r="2" spans="1:702" hidden="1" x14ac:dyDescent="0.2">
      <c r="A2" s="464" t="s">
        <v>2604</v>
      </c>
      <c r="B2" s="346">
        <v>0</v>
      </c>
      <c r="C2" s="642"/>
      <c r="AX2" s="643" t="s">
        <v>2184</v>
      </c>
      <c r="BR2" s="644" t="s">
        <v>2605</v>
      </c>
      <c r="BS2" s="645" t="s">
        <v>2607</v>
      </c>
    </row>
    <row r="3" spans="1:702" hidden="1" x14ac:dyDescent="0.2">
      <c r="A3" s="464"/>
      <c r="B3" s="346">
        <v>1.0416666666666666E-2</v>
      </c>
      <c r="C3" s="642"/>
      <c r="AX3" s="646" t="s">
        <v>2606</v>
      </c>
      <c r="AZ3" s="576" t="s">
        <v>2184</v>
      </c>
      <c r="BR3" s="647"/>
      <c r="BS3" s="481"/>
      <c r="BT3" s="645" t="s">
        <v>2608</v>
      </c>
    </row>
    <row r="4" spans="1:702" hidden="1" x14ac:dyDescent="0.2">
      <c r="A4" s="464"/>
      <c r="B4" s="346">
        <v>2.0833333333333332E-2</v>
      </c>
      <c r="C4" s="642"/>
      <c r="AX4" s="579"/>
      <c r="AZ4" s="648" t="s">
        <v>2609</v>
      </c>
      <c r="BB4" s="578" t="s">
        <v>2184</v>
      </c>
      <c r="BR4" s="647"/>
      <c r="BS4" s="481"/>
      <c r="BT4" s="481"/>
    </row>
    <row r="5" spans="1:702" hidden="1" x14ac:dyDescent="0.2">
      <c r="A5" s="464"/>
      <c r="B5" s="346">
        <v>3.125E-2</v>
      </c>
      <c r="C5" s="642"/>
      <c r="AZ5" s="575"/>
      <c r="BB5" s="649" t="s">
        <v>2610</v>
      </c>
      <c r="BF5" s="646" t="s">
        <v>2606</v>
      </c>
      <c r="BI5" s="577" t="s">
        <v>2184</v>
      </c>
      <c r="BO5" s="580" t="s">
        <v>2184</v>
      </c>
      <c r="BS5" s="481"/>
    </row>
    <row r="6" spans="1:702" hidden="1" x14ac:dyDescent="0.2">
      <c r="A6" s="464"/>
      <c r="B6" s="346">
        <v>4.1666666666666664E-2</v>
      </c>
      <c r="C6" s="642"/>
      <c r="AA6" s="644" t="s">
        <v>2613</v>
      </c>
      <c r="AX6" s="643" t="s">
        <v>2184</v>
      </c>
      <c r="AZ6" s="575"/>
      <c r="BB6" s="650"/>
      <c r="BF6" s="579"/>
      <c r="BI6" s="651" t="s">
        <v>2611</v>
      </c>
      <c r="BO6" s="652" t="s">
        <v>2612</v>
      </c>
    </row>
    <row r="7" spans="1:702" hidden="1" x14ac:dyDescent="0.2">
      <c r="A7" s="464"/>
      <c r="B7" s="346">
        <v>5.2083333333333336E-2</v>
      </c>
      <c r="C7" s="642"/>
      <c r="AA7" s="647"/>
      <c r="AX7" s="646" t="s">
        <v>2614</v>
      </c>
      <c r="AZ7" s="575"/>
      <c r="BB7" s="650"/>
      <c r="BI7" s="653"/>
      <c r="BO7" s="654"/>
    </row>
    <row r="8" spans="1:702" hidden="1" x14ac:dyDescent="0.2">
      <c r="A8" s="464"/>
      <c r="B8" s="346">
        <v>6.25E-2</v>
      </c>
      <c r="C8" s="642"/>
      <c r="AA8" s="647"/>
      <c r="AX8" s="579"/>
      <c r="AZ8" s="575"/>
      <c r="BB8" s="650"/>
      <c r="BI8" s="653"/>
      <c r="BO8" s="654"/>
    </row>
    <row r="9" spans="1:702" hidden="1" x14ac:dyDescent="0.2">
      <c r="A9" s="464"/>
      <c r="B9" s="346">
        <v>7.2916666666666671E-2</v>
      </c>
      <c r="C9" s="642"/>
      <c r="AA9" s="647"/>
      <c r="AX9" s="579"/>
      <c r="AZ9" s="648" t="s">
        <v>2617</v>
      </c>
      <c r="BB9" s="650"/>
      <c r="BD9" s="578" t="s">
        <v>2184</v>
      </c>
      <c r="BI9" s="653"/>
      <c r="BJ9" s="473" t="s">
        <v>2184</v>
      </c>
      <c r="BO9" s="654"/>
    </row>
    <row r="10" spans="1:702" hidden="1" x14ac:dyDescent="0.2">
      <c r="A10" s="464"/>
      <c r="B10" s="346">
        <v>8.3333333333333329E-2</v>
      </c>
      <c r="C10" s="642"/>
      <c r="AA10" s="647"/>
      <c r="AX10" s="579"/>
      <c r="AZ10" s="575"/>
      <c r="BD10" s="649" t="s">
        <v>2616</v>
      </c>
      <c r="BJ10" s="655" t="s">
        <v>2615</v>
      </c>
      <c r="BO10" s="654"/>
    </row>
    <row r="11" spans="1:702" hidden="1" x14ac:dyDescent="0.2">
      <c r="A11" s="464"/>
      <c r="B11" s="346">
        <v>9.375E-2</v>
      </c>
      <c r="C11" s="642"/>
      <c r="AA11" s="647"/>
      <c r="AX11" s="579"/>
      <c r="AZ11" s="575"/>
      <c r="BD11" s="650"/>
      <c r="BJ11" s="656"/>
      <c r="BO11" s="654"/>
    </row>
    <row r="12" spans="1:702" hidden="1" x14ac:dyDescent="0.2">
      <c r="A12" s="464"/>
      <c r="B12" s="346">
        <v>0.10416666666666667</v>
      </c>
      <c r="C12" s="642"/>
      <c r="AA12" s="647"/>
      <c r="AT12" s="643" t="s">
        <v>2184</v>
      </c>
      <c r="AX12" s="579"/>
      <c r="AZ12" s="575"/>
      <c r="BD12" s="650"/>
      <c r="BJ12" s="656"/>
      <c r="BO12" s="654"/>
      <c r="BP12" s="474" t="s">
        <v>2184</v>
      </c>
    </row>
    <row r="13" spans="1:702" hidden="1" x14ac:dyDescent="0.2">
      <c r="A13" s="464"/>
      <c r="B13" s="346">
        <v>0.11458333333333333</v>
      </c>
      <c r="C13" s="642"/>
      <c r="AT13" s="646" t="s">
        <v>2618</v>
      </c>
      <c r="AZ13" s="575"/>
      <c r="BD13" s="650"/>
      <c r="BI13" s="577" t="s">
        <v>2184</v>
      </c>
      <c r="BJ13" s="656"/>
      <c r="BP13" s="657" t="s">
        <v>2619</v>
      </c>
    </row>
    <row r="14" spans="1:702" hidden="1" x14ac:dyDescent="0.2">
      <c r="A14" s="464"/>
      <c r="B14" s="346">
        <v>0.125</v>
      </c>
      <c r="C14" s="642"/>
      <c r="AT14" s="579"/>
      <c r="AZ14" s="575"/>
      <c r="BD14" s="650"/>
      <c r="BI14" s="651" t="s">
        <v>2620</v>
      </c>
      <c r="BP14" s="658"/>
    </row>
    <row r="15" spans="1:702" hidden="1" x14ac:dyDescent="0.2">
      <c r="A15" s="464"/>
      <c r="B15" s="346">
        <v>0.13541666666666666</v>
      </c>
      <c r="C15" s="642"/>
      <c r="AT15" s="579"/>
      <c r="AZ15" s="575"/>
      <c r="BD15" s="650"/>
      <c r="BI15" s="653"/>
      <c r="BP15" s="658"/>
    </row>
    <row r="16" spans="1:702" hidden="1" x14ac:dyDescent="0.2">
      <c r="A16" s="464"/>
      <c r="B16" s="346">
        <v>0.14583333333333334</v>
      </c>
      <c r="C16" s="642"/>
      <c r="AT16" s="579"/>
      <c r="AZ16" s="575"/>
      <c r="BD16" s="650"/>
      <c r="BI16" s="653"/>
      <c r="BP16" s="658"/>
    </row>
    <row r="17" spans="1:71" hidden="1" x14ac:dyDescent="0.2">
      <c r="A17" s="464"/>
      <c r="B17" s="346">
        <v>0.15625</v>
      </c>
      <c r="C17" s="642"/>
      <c r="AX17" s="646" t="s">
        <v>2621</v>
      </c>
      <c r="AZ17" s="575"/>
      <c r="BD17" s="650"/>
      <c r="BE17" s="475" t="s">
        <v>2184</v>
      </c>
      <c r="BI17" s="653"/>
      <c r="BP17" s="658"/>
    </row>
    <row r="18" spans="1:71" hidden="1" x14ac:dyDescent="0.2">
      <c r="A18" s="464"/>
      <c r="B18" s="346">
        <v>0.16666666666666666</v>
      </c>
      <c r="C18" s="642"/>
      <c r="AX18" s="579"/>
      <c r="AZ18" s="575"/>
      <c r="BE18" s="659" t="s">
        <v>2622</v>
      </c>
      <c r="BF18" s="577" t="s">
        <v>2184</v>
      </c>
      <c r="BI18" s="653"/>
      <c r="BP18" s="658"/>
    </row>
    <row r="19" spans="1:71" hidden="1" x14ac:dyDescent="0.2">
      <c r="A19" s="464"/>
      <c r="B19" s="346">
        <v>0.17708333333333334</v>
      </c>
      <c r="C19" s="642"/>
      <c r="AX19" s="579"/>
      <c r="AZ19" s="575"/>
      <c r="BA19" s="476" t="s">
        <v>2184</v>
      </c>
      <c r="BE19" s="660"/>
      <c r="BF19" s="651" t="s">
        <v>2623</v>
      </c>
      <c r="BP19" s="658"/>
    </row>
    <row r="20" spans="1:71" hidden="1" x14ac:dyDescent="0.2">
      <c r="A20" s="464"/>
      <c r="B20" s="346">
        <v>0.1875</v>
      </c>
      <c r="C20" s="642"/>
      <c r="AX20" s="579"/>
      <c r="BA20" s="661" t="s">
        <v>2624</v>
      </c>
      <c r="BE20" s="660"/>
      <c r="BF20" s="653"/>
      <c r="BP20" s="658"/>
    </row>
    <row r="21" spans="1:71" hidden="1" x14ac:dyDescent="0.2">
      <c r="A21" s="464"/>
      <c r="B21" s="346">
        <v>0.19791666666666666</v>
      </c>
      <c r="C21" s="642"/>
      <c r="AX21" s="579"/>
      <c r="BA21" s="472"/>
      <c r="BE21" s="660"/>
      <c r="BF21" s="653"/>
      <c r="BH21" s="577" t="s">
        <v>2184</v>
      </c>
    </row>
    <row r="22" spans="1:71" hidden="1" x14ac:dyDescent="0.2">
      <c r="A22" s="464"/>
      <c r="B22" s="346">
        <v>0.20833333333333334</v>
      </c>
      <c r="C22" s="642"/>
      <c r="AX22" s="579"/>
      <c r="AY22" s="477" t="s">
        <v>2184</v>
      </c>
      <c r="AZ22" s="648" t="s">
        <v>2627</v>
      </c>
      <c r="BB22" s="578" t="s">
        <v>2184</v>
      </c>
      <c r="BE22" s="660"/>
      <c r="BH22" s="651" t="s">
        <v>2625</v>
      </c>
    </row>
    <row r="23" spans="1:71" hidden="1" x14ac:dyDescent="0.2">
      <c r="A23" s="464"/>
      <c r="B23" s="346">
        <v>0.21875</v>
      </c>
      <c r="C23" s="642"/>
      <c r="AY23" s="662" t="s">
        <v>2280</v>
      </c>
      <c r="AZ23" s="575"/>
      <c r="BA23" s="476" t="s">
        <v>2184</v>
      </c>
      <c r="BB23" s="649" t="s">
        <v>2626</v>
      </c>
      <c r="BE23" s="660"/>
      <c r="BH23" s="653"/>
    </row>
    <row r="24" spans="1:71" hidden="1" x14ac:dyDescent="0.2">
      <c r="A24" s="464"/>
      <c r="B24" s="346">
        <v>0.22916666666666666</v>
      </c>
      <c r="C24" s="642"/>
      <c r="AT24" s="663" t="s">
        <v>2185</v>
      </c>
      <c r="AY24" s="664"/>
      <c r="AZ24" s="575"/>
      <c r="BA24" s="661" t="s">
        <v>2624</v>
      </c>
      <c r="BB24" s="650"/>
      <c r="BE24" s="660"/>
      <c r="BH24" s="653"/>
      <c r="BR24" s="574" t="s">
        <v>898</v>
      </c>
    </row>
    <row r="25" spans="1:71" hidden="1" x14ac:dyDescent="0.2">
      <c r="A25" s="464"/>
      <c r="B25" s="346">
        <v>0.23958333333333334</v>
      </c>
      <c r="C25" s="642"/>
      <c r="AT25" s="665"/>
      <c r="AY25" s="664"/>
      <c r="AZ25" s="575"/>
      <c r="BA25" s="472"/>
      <c r="BB25" s="650"/>
      <c r="BE25" s="660"/>
      <c r="BF25" s="577" t="s">
        <v>2184</v>
      </c>
      <c r="BH25" s="653"/>
      <c r="BI25" s="580" t="s">
        <v>2184</v>
      </c>
    </row>
    <row r="26" spans="1:71" hidden="1" x14ac:dyDescent="0.2">
      <c r="A26" s="464"/>
      <c r="B26" s="346">
        <v>0.25</v>
      </c>
      <c r="C26" s="642"/>
      <c r="AT26" s="663" t="s">
        <v>2628</v>
      </c>
      <c r="AX26" s="643" t="s">
        <v>2184</v>
      </c>
      <c r="AY26" s="664"/>
      <c r="AZ26" s="575"/>
      <c r="BE26" s="660"/>
      <c r="BF26" s="651" t="s">
        <v>2629</v>
      </c>
      <c r="BI26" s="652" t="s">
        <v>2192</v>
      </c>
    </row>
    <row r="27" spans="1:71" hidden="1" x14ac:dyDescent="0.2">
      <c r="A27" s="464"/>
      <c r="B27" s="346">
        <v>0.26041666666666669</v>
      </c>
      <c r="C27" s="642"/>
      <c r="AT27" s="665"/>
      <c r="AX27" s="646" t="s">
        <v>2630</v>
      </c>
      <c r="AZ27" s="575"/>
      <c r="BE27" s="660"/>
      <c r="BF27" s="653"/>
      <c r="BI27" s="654"/>
      <c r="BR27" s="574" t="s">
        <v>898</v>
      </c>
    </row>
    <row r="28" spans="1:71" hidden="1" x14ac:dyDescent="0.2">
      <c r="A28" s="464"/>
      <c r="B28" s="346">
        <v>0.27083333333333331</v>
      </c>
      <c r="C28" s="642"/>
      <c r="AT28" s="665"/>
      <c r="AX28" s="579"/>
      <c r="AZ28" s="575"/>
      <c r="BE28" s="660"/>
      <c r="BF28" s="653"/>
      <c r="BI28" s="654"/>
      <c r="BJ28" s="474" t="s">
        <v>2184</v>
      </c>
    </row>
    <row r="29" spans="1:71" hidden="1" x14ac:dyDescent="0.2">
      <c r="A29" s="464"/>
      <c r="B29" s="346">
        <v>0.28125</v>
      </c>
      <c r="C29" s="642"/>
      <c r="AT29" s="665"/>
      <c r="AX29" s="579"/>
      <c r="AZ29" s="575"/>
      <c r="BB29" s="578" t="s">
        <v>2184</v>
      </c>
      <c r="BE29" s="660"/>
      <c r="BF29" s="653"/>
      <c r="BJ29" s="657" t="s">
        <v>2631</v>
      </c>
    </row>
    <row r="30" spans="1:71" hidden="1" x14ac:dyDescent="0.2">
      <c r="A30" s="464"/>
      <c r="B30" s="346">
        <v>0.29166666666666669</v>
      </c>
      <c r="C30" s="642"/>
      <c r="AQ30" s="577" t="s">
        <v>2184</v>
      </c>
      <c r="AT30" s="665"/>
      <c r="AX30" s="579"/>
      <c r="AY30" s="477" t="s">
        <v>2184</v>
      </c>
      <c r="BB30" s="649" t="s">
        <v>2632</v>
      </c>
      <c r="BF30" s="653"/>
      <c r="BJ30" s="658"/>
    </row>
    <row r="31" spans="1:71" hidden="1" x14ac:dyDescent="0.2">
      <c r="A31" s="464"/>
      <c r="B31" s="346">
        <v>0.30208333333333331</v>
      </c>
      <c r="C31" s="642"/>
      <c r="AQ31" s="651" t="s">
        <v>2633</v>
      </c>
      <c r="AT31" s="665"/>
      <c r="AU31" s="478" t="s">
        <v>2184</v>
      </c>
      <c r="AY31" s="662" t="s">
        <v>2634</v>
      </c>
      <c r="BB31" s="650"/>
      <c r="BJ31" s="658"/>
    </row>
    <row r="32" spans="1:71" hidden="1" x14ac:dyDescent="0.2">
      <c r="A32" s="464"/>
      <c r="B32" s="346">
        <v>0.3125</v>
      </c>
      <c r="C32" s="642"/>
      <c r="AQ32" s="653"/>
      <c r="AU32" s="666" t="s">
        <v>2635</v>
      </c>
      <c r="AY32" s="664"/>
      <c r="BB32" s="650"/>
      <c r="BI32" s="580" t="s">
        <v>2184</v>
      </c>
      <c r="BJ32" s="658"/>
      <c r="BR32" s="574" t="s">
        <v>898</v>
      </c>
      <c r="BS32" s="645" t="s">
        <v>2636</v>
      </c>
    </row>
    <row r="33" spans="1:73" hidden="1" x14ac:dyDescent="0.2">
      <c r="A33" s="464"/>
      <c r="B33" s="346">
        <v>0.32291666666666669</v>
      </c>
      <c r="C33" s="642"/>
      <c r="AQ33" s="653"/>
      <c r="AU33" s="667"/>
      <c r="AY33" s="664"/>
      <c r="BB33" s="650"/>
      <c r="BC33" s="475" t="s">
        <v>2184</v>
      </c>
      <c r="BI33" s="652" t="s">
        <v>2637</v>
      </c>
      <c r="BJ33" s="658"/>
      <c r="BS33" s="481"/>
    </row>
    <row r="34" spans="1:73" hidden="1" x14ac:dyDescent="0.2">
      <c r="A34" s="464"/>
      <c r="B34" s="346">
        <v>0.33333333333333331</v>
      </c>
      <c r="C34" s="642"/>
      <c r="AQ34" s="653"/>
      <c r="AR34" s="473" t="s">
        <v>2184</v>
      </c>
      <c r="AU34" s="667"/>
      <c r="AX34" s="643" t="s">
        <v>2184</v>
      </c>
      <c r="AY34" s="664"/>
      <c r="BC34" s="659" t="s">
        <v>2638</v>
      </c>
      <c r="BI34" s="654"/>
      <c r="BR34" s="644" t="s">
        <v>2639</v>
      </c>
      <c r="BS34" s="481"/>
    </row>
    <row r="35" spans="1:73" hidden="1" x14ac:dyDescent="0.2">
      <c r="A35" s="464"/>
      <c r="B35" s="346">
        <v>0.34375</v>
      </c>
      <c r="C35" s="642"/>
      <c r="AR35" s="655" t="s">
        <v>2640</v>
      </c>
      <c r="AT35" s="581" t="s">
        <v>2184</v>
      </c>
      <c r="AU35" s="667"/>
      <c r="AX35" s="646" t="s">
        <v>2641</v>
      </c>
      <c r="BC35" s="660"/>
      <c r="BI35" s="654"/>
      <c r="BR35" s="647"/>
      <c r="BS35" s="481"/>
      <c r="BT35" s="645" t="s">
        <v>2642</v>
      </c>
    </row>
    <row r="36" spans="1:73" hidden="1" x14ac:dyDescent="0.2">
      <c r="A36" s="464"/>
      <c r="B36" s="346">
        <v>0.35416666666666669</v>
      </c>
      <c r="C36" s="642"/>
      <c r="AR36" s="656"/>
      <c r="AT36" s="663" t="s">
        <v>2281</v>
      </c>
      <c r="AW36" s="668" t="s">
        <v>2644</v>
      </c>
      <c r="AX36" s="579"/>
      <c r="BC36" s="660"/>
      <c r="BI36" s="654"/>
      <c r="BR36" s="647"/>
      <c r="BT36" s="481"/>
    </row>
    <row r="37" spans="1:73" hidden="1" x14ac:dyDescent="0.2">
      <c r="A37" s="464"/>
      <c r="B37" s="346">
        <v>0.36458333333333331</v>
      </c>
      <c r="C37" s="642"/>
      <c r="AR37" s="656"/>
      <c r="AT37" s="665"/>
      <c r="AW37" s="669"/>
      <c r="AX37" s="579"/>
      <c r="BC37" s="660"/>
      <c r="BD37" s="578" t="s">
        <v>2184</v>
      </c>
      <c r="BI37" s="654"/>
      <c r="BJ37" s="474" t="s">
        <v>2184</v>
      </c>
    </row>
    <row r="38" spans="1:73" hidden="1" x14ac:dyDescent="0.2">
      <c r="A38" s="464"/>
      <c r="B38" s="346">
        <v>0.375</v>
      </c>
      <c r="C38" s="642"/>
      <c r="AQ38" s="577" t="s">
        <v>2184</v>
      </c>
      <c r="AR38" s="656"/>
      <c r="AT38" s="665"/>
      <c r="AU38" s="478" t="s">
        <v>2184</v>
      </c>
      <c r="AW38" s="668" t="s">
        <v>2643</v>
      </c>
      <c r="AX38" s="579"/>
      <c r="AY38" s="477" t="s">
        <v>2184</v>
      </c>
      <c r="BD38" s="649" t="s">
        <v>2645</v>
      </c>
      <c r="BJ38" s="657" t="s">
        <v>2646</v>
      </c>
      <c r="BR38" s="644" t="s">
        <v>2648</v>
      </c>
    </row>
    <row r="39" spans="1:73" hidden="1" x14ac:dyDescent="0.2">
      <c r="A39" s="464"/>
      <c r="B39" s="346">
        <v>0.38541666666666669</v>
      </c>
      <c r="C39" s="642"/>
      <c r="AQ39" s="651" t="s">
        <v>2647</v>
      </c>
      <c r="AU39" s="666" t="s">
        <v>2649</v>
      </c>
      <c r="AW39" s="669"/>
      <c r="AY39" s="662" t="s">
        <v>2280</v>
      </c>
      <c r="BD39" s="650"/>
      <c r="BJ39" s="658"/>
      <c r="BR39" s="647"/>
      <c r="BS39" s="645" t="s">
        <v>2650</v>
      </c>
      <c r="BT39" s="645" t="s">
        <v>2651</v>
      </c>
    </row>
    <row r="40" spans="1:73" hidden="1" x14ac:dyDescent="0.2">
      <c r="A40" s="464"/>
      <c r="B40" s="346">
        <v>0.39583333333333331</v>
      </c>
      <c r="C40" s="642"/>
      <c r="AQ40" s="653"/>
      <c r="AU40" s="667"/>
      <c r="AW40" s="669"/>
      <c r="AY40" s="664"/>
      <c r="BD40" s="650"/>
      <c r="BJ40" s="658"/>
      <c r="BR40" s="647"/>
      <c r="BS40" s="481"/>
      <c r="BT40" s="481"/>
    </row>
    <row r="41" spans="1:73" hidden="1" x14ac:dyDescent="0.2">
      <c r="A41" s="464"/>
      <c r="B41" s="346">
        <v>0.40625</v>
      </c>
      <c r="C41" s="642"/>
      <c r="AQ41" s="653"/>
      <c r="AU41" s="667"/>
      <c r="AW41" s="669"/>
      <c r="AY41" s="664"/>
      <c r="BB41" s="578" t="s">
        <v>2184</v>
      </c>
      <c r="BD41" s="650"/>
      <c r="BJ41" s="658"/>
      <c r="BR41" s="647"/>
      <c r="BS41" s="481"/>
      <c r="BT41" s="481"/>
    </row>
    <row r="42" spans="1:73" hidden="1" x14ac:dyDescent="0.2">
      <c r="A42" s="464"/>
      <c r="B42" s="346">
        <v>0.41666666666666669</v>
      </c>
      <c r="C42" s="642"/>
      <c r="AQ42" s="653"/>
      <c r="AR42" s="473" t="s">
        <v>2184</v>
      </c>
      <c r="AU42" s="667"/>
      <c r="AW42" s="644" t="s">
        <v>2652</v>
      </c>
      <c r="AY42" s="664"/>
      <c r="AZ42" s="643" t="s">
        <v>2184</v>
      </c>
      <c r="BB42" s="649" t="s">
        <v>2632</v>
      </c>
      <c r="BF42" s="670" t="s">
        <v>2654</v>
      </c>
      <c r="BI42" s="580" t="s">
        <v>2184</v>
      </c>
      <c r="BJ42" s="658"/>
      <c r="BR42" s="647"/>
    </row>
    <row r="43" spans="1:73" hidden="1" x14ac:dyDescent="0.2">
      <c r="A43" s="464"/>
      <c r="B43" s="346">
        <v>0.42708333333333331</v>
      </c>
      <c r="C43" s="642"/>
      <c r="AR43" s="655" t="s">
        <v>2623</v>
      </c>
      <c r="AT43" s="581" t="s">
        <v>2184</v>
      </c>
      <c r="AU43" s="667"/>
      <c r="AW43" s="647"/>
      <c r="AZ43" s="646" t="s">
        <v>2286</v>
      </c>
      <c r="BB43" s="650"/>
      <c r="BF43" s="671"/>
      <c r="BI43" s="652" t="s">
        <v>2192</v>
      </c>
      <c r="BJ43" s="658"/>
      <c r="BR43" s="644" t="s">
        <v>2655</v>
      </c>
    </row>
    <row r="44" spans="1:73" hidden="1" x14ac:dyDescent="0.2">
      <c r="A44" s="464"/>
      <c r="B44" s="346">
        <v>0.4375</v>
      </c>
      <c r="C44" s="642"/>
      <c r="AR44" s="656"/>
      <c r="AT44" s="663" t="s">
        <v>2656</v>
      </c>
      <c r="AW44" s="647"/>
      <c r="AZ44" s="579"/>
      <c r="BB44" s="650"/>
      <c r="BF44" s="670" t="s">
        <v>2653</v>
      </c>
      <c r="BI44" s="654"/>
      <c r="BJ44" s="658"/>
      <c r="BR44" s="647"/>
      <c r="BS44" s="645" t="s">
        <v>2657</v>
      </c>
    </row>
    <row r="45" spans="1:73" hidden="1" x14ac:dyDescent="0.2">
      <c r="A45" s="464"/>
      <c r="B45" s="346">
        <v>0.44791666666666669</v>
      </c>
      <c r="C45" s="642"/>
      <c r="AR45" s="656"/>
      <c r="AT45" s="665"/>
      <c r="AW45" s="647"/>
      <c r="AZ45" s="579"/>
      <c r="BB45" s="650"/>
      <c r="BC45" s="475" t="s">
        <v>2184</v>
      </c>
      <c r="BF45" s="671"/>
      <c r="BI45" s="654"/>
      <c r="BJ45" s="658"/>
      <c r="BR45" s="647"/>
      <c r="BS45" s="481"/>
    </row>
    <row r="46" spans="1:73" hidden="1" x14ac:dyDescent="0.2">
      <c r="A46" s="464"/>
      <c r="B46" s="346">
        <v>0.45833333333333331</v>
      </c>
      <c r="C46" s="642"/>
      <c r="AO46" s="644" t="s">
        <v>2659</v>
      </c>
      <c r="AT46" s="665"/>
      <c r="AW46" s="647"/>
      <c r="AX46" s="643" t="s">
        <v>2184</v>
      </c>
      <c r="AZ46" s="579"/>
      <c r="BC46" s="659" t="s">
        <v>2638</v>
      </c>
      <c r="BF46" s="671"/>
      <c r="BG46" s="672" t="s">
        <v>2661</v>
      </c>
      <c r="BH46" s="580" t="s">
        <v>2184</v>
      </c>
      <c r="BJ46" s="658"/>
      <c r="BR46" s="647"/>
      <c r="BS46" s="481"/>
      <c r="BT46" s="645" t="s">
        <v>2658</v>
      </c>
      <c r="BU46" s="645" t="s">
        <v>2663</v>
      </c>
    </row>
    <row r="47" spans="1:73" hidden="1" x14ac:dyDescent="0.2">
      <c r="A47" s="464"/>
      <c r="B47" s="346">
        <v>0.46875</v>
      </c>
      <c r="C47" s="642"/>
      <c r="AO47" s="647"/>
      <c r="AT47" s="665"/>
      <c r="AW47" s="647"/>
      <c r="AX47" s="646" t="s">
        <v>2641</v>
      </c>
      <c r="BC47" s="660"/>
      <c r="BF47" s="671"/>
      <c r="BG47" s="480"/>
      <c r="BH47" s="652" t="s">
        <v>2662</v>
      </c>
      <c r="BR47" s="647"/>
      <c r="BT47" s="481"/>
      <c r="BU47" s="481"/>
    </row>
    <row r="48" spans="1:73" hidden="1" x14ac:dyDescent="0.2">
      <c r="A48" s="464"/>
      <c r="B48" s="346">
        <v>0.47916666666666669</v>
      </c>
      <c r="C48" s="642"/>
      <c r="AK48" s="670" t="s">
        <v>2664</v>
      </c>
      <c r="AO48" s="647"/>
      <c r="AT48" s="665"/>
      <c r="AX48" s="579"/>
      <c r="BC48" s="660"/>
      <c r="BG48" s="672" t="s">
        <v>2660</v>
      </c>
      <c r="BH48" s="654"/>
      <c r="BR48" s="647"/>
      <c r="BT48" s="481"/>
      <c r="BU48" s="481"/>
    </row>
    <row r="49" spans="1:73" hidden="1" x14ac:dyDescent="0.2">
      <c r="A49" s="464"/>
      <c r="B49" s="346">
        <v>0.48958333333333331</v>
      </c>
      <c r="C49" s="460" t="s">
        <v>2669</v>
      </c>
      <c r="F49" s="644" t="s">
        <v>2666</v>
      </c>
      <c r="AK49" s="671"/>
      <c r="AO49" s="647"/>
      <c r="AT49" s="665"/>
      <c r="AU49" s="478" t="s">
        <v>2184</v>
      </c>
      <c r="AX49" s="579"/>
      <c r="BB49" s="578" t="s">
        <v>2184</v>
      </c>
      <c r="BC49" s="660"/>
      <c r="BF49" s="583" t="s">
        <v>2184</v>
      </c>
      <c r="BG49" s="480"/>
      <c r="BH49" s="654"/>
      <c r="BU49" s="481"/>
    </row>
    <row r="50" spans="1:73" hidden="1" x14ac:dyDescent="0.2">
      <c r="A50" s="464"/>
      <c r="B50" s="346">
        <v>0.5</v>
      </c>
      <c r="C50" s="461"/>
      <c r="F50" s="647"/>
      <c r="AK50" s="671"/>
      <c r="AO50" s="673" t="s">
        <v>2671</v>
      </c>
      <c r="AU50" s="666" t="s">
        <v>2667</v>
      </c>
      <c r="AX50" s="579"/>
      <c r="AY50" s="477" t="s">
        <v>2184</v>
      </c>
      <c r="BB50" s="649" t="s">
        <v>2668</v>
      </c>
      <c r="BF50" s="670" t="s">
        <v>2665</v>
      </c>
      <c r="BG50" s="480"/>
      <c r="BH50" s="654"/>
      <c r="BU50" s="481"/>
    </row>
    <row r="51" spans="1:73" hidden="1" x14ac:dyDescent="0.2">
      <c r="A51" s="464"/>
      <c r="B51" s="346">
        <v>0.51041666666666663</v>
      </c>
      <c r="C51" s="461"/>
      <c r="F51" s="647"/>
      <c r="AK51" s="671"/>
      <c r="AO51" s="674"/>
      <c r="AU51" s="667"/>
      <c r="AY51" s="662" t="s">
        <v>2283</v>
      </c>
      <c r="BB51" s="650"/>
      <c r="BF51" s="671"/>
      <c r="BG51" s="480"/>
      <c r="BH51" s="654"/>
      <c r="BU51" s="481"/>
    </row>
    <row r="52" spans="1:73" hidden="1" x14ac:dyDescent="0.2">
      <c r="A52" s="464"/>
      <c r="B52" s="346">
        <v>0.52083333333333337</v>
      </c>
      <c r="C52" s="461"/>
      <c r="F52" s="647"/>
      <c r="AK52" s="671"/>
      <c r="AO52" s="673" t="s">
        <v>2670</v>
      </c>
      <c r="AU52" s="667"/>
      <c r="AW52" s="644" t="s">
        <v>2673</v>
      </c>
      <c r="AY52" s="664"/>
      <c r="BB52" s="650"/>
      <c r="BF52" s="670" t="s">
        <v>2186</v>
      </c>
      <c r="BG52" s="480"/>
      <c r="BH52" s="654"/>
      <c r="BI52" s="580" t="s">
        <v>2184</v>
      </c>
      <c r="BR52" s="644" t="s">
        <v>2642</v>
      </c>
      <c r="BU52" s="481"/>
    </row>
    <row r="53" spans="1:73" hidden="1" x14ac:dyDescent="0.2">
      <c r="A53" s="464"/>
      <c r="B53" s="346">
        <v>0.53125</v>
      </c>
      <c r="C53" s="461"/>
      <c r="AK53" s="671"/>
      <c r="AO53" s="674"/>
      <c r="AU53" s="667"/>
      <c r="AW53" s="647"/>
      <c r="AY53" s="664"/>
      <c r="BB53" s="650"/>
      <c r="BD53" s="578" t="s">
        <v>2184</v>
      </c>
      <c r="BF53" s="671"/>
      <c r="BG53" s="480"/>
      <c r="BH53" s="654"/>
      <c r="BI53" s="652" t="s">
        <v>2192</v>
      </c>
      <c r="BR53" s="647"/>
      <c r="BS53" s="645" t="s">
        <v>2674</v>
      </c>
      <c r="BU53" s="481"/>
    </row>
    <row r="54" spans="1:73" hidden="1" x14ac:dyDescent="0.2">
      <c r="A54" s="464"/>
      <c r="B54" s="346">
        <v>0.54166666666666663</v>
      </c>
      <c r="C54" s="461"/>
      <c r="AK54" s="671"/>
      <c r="AO54" s="674"/>
      <c r="AW54" s="647"/>
      <c r="AY54" s="664"/>
      <c r="BD54" s="649" t="s">
        <v>2645</v>
      </c>
      <c r="BF54" s="670" t="s">
        <v>2672</v>
      </c>
      <c r="BH54" s="643" t="s">
        <v>2184</v>
      </c>
      <c r="BI54" s="654"/>
      <c r="BR54" s="644" t="s">
        <v>2675</v>
      </c>
      <c r="BS54" s="481"/>
      <c r="BT54" s="645" t="s">
        <v>2676</v>
      </c>
      <c r="BU54" s="481"/>
    </row>
    <row r="55" spans="1:73" hidden="1" x14ac:dyDescent="0.2">
      <c r="A55" s="464"/>
      <c r="B55" s="346">
        <v>0.55208333333333337</v>
      </c>
      <c r="C55" s="461"/>
      <c r="AK55" s="671"/>
      <c r="AO55" s="674"/>
      <c r="AW55" s="647"/>
      <c r="BD55" s="650"/>
      <c r="BF55" s="671"/>
      <c r="BH55" s="646" t="s">
        <v>2677</v>
      </c>
      <c r="BI55" s="654"/>
      <c r="BR55" s="647"/>
      <c r="BS55" s="481"/>
      <c r="BT55" s="481"/>
      <c r="BU55" s="481"/>
    </row>
    <row r="56" spans="1:73" hidden="1" x14ac:dyDescent="0.2">
      <c r="A56" s="464"/>
      <c r="B56" s="346">
        <v>0.5625</v>
      </c>
      <c r="C56" s="642"/>
      <c r="AK56" s="671"/>
      <c r="AO56" s="674"/>
      <c r="AQ56" s="675" t="s">
        <v>2184</v>
      </c>
      <c r="AW56" s="647"/>
      <c r="BD56" s="650"/>
      <c r="BF56" s="671"/>
      <c r="BG56" s="672" t="s">
        <v>2240</v>
      </c>
      <c r="BH56" s="579"/>
      <c r="BR56" s="644" t="s">
        <v>2678</v>
      </c>
      <c r="BS56" s="481"/>
      <c r="BT56" s="481"/>
      <c r="BU56" s="481"/>
    </row>
    <row r="57" spans="1:73" hidden="1" x14ac:dyDescent="0.2">
      <c r="A57" s="464"/>
      <c r="B57" s="346">
        <v>0.57291666666666663</v>
      </c>
      <c r="C57" s="642"/>
      <c r="AK57" s="671"/>
      <c r="AO57" s="674"/>
      <c r="AQ57" s="673" t="s">
        <v>2679</v>
      </c>
      <c r="AW57" s="647"/>
      <c r="BB57" s="578" t="s">
        <v>2184</v>
      </c>
      <c r="BD57" s="650"/>
      <c r="BF57" s="671"/>
      <c r="BG57" s="480"/>
      <c r="BH57" s="579"/>
      <c r="BR57" s="647"/>
      <c r="BS57" s="645" t="s">
        <v>2682</v>
      </c>
    </row>
    <row r="58" spans="1:73" hidden="1" x14ac:dyDescent="0.2">
      <c r="A58" s="464"/>
      <c r="B58" s="346">
        <v>0.58333333333333337</v>
      </c>
      <c r="C58" s="642"/>
      <c r="AK58" s="671"/>
      <c r="AM58" s="644" t="s">
        <v>2683</v>
      </c>
      <c r="AO58" s="674"/>
      <c r="AQ58" s="674"/>
      <c r="AW58" s="647"/>
      <c r="AZ58" s="643" t="s">
        <v>2184</v>
      </c>
      <c r="BB58" s="649" t="s">
        <v>2681</v>
      </c>
      <c r="BG58" s="672" t="s">
        <v>2680</v>
      </c>
      <c r="BH58" s="579"/>
      <c r="BR58" s="644" t="s">
        <v>2684</v>
      </c>
      <c r="BS58" s="481"/>
    </row>
    <row r="59" spans="1:73" hidden="1" x14ac:dyDescent="0.2">
      <c r="A59" s="464"/>
      <c r="B59" s="346">
        <v>0.59375</v>
      </c>
      <c r="C59" s="642"/>
      <c r="AK59" s="671"/>
      <c r="AM59" s="647"/>
      <c r="AO59" s="674"/>
      <c r="AQ59" s="674"/>
      <c r="AW59" s="647"/>
      <c r="AZ59" s="646" t="s">
        <v>2286</v>
      </c>
      <c r="BB59" s="650"/>
      <c r="BG59" s="480"/>
      <c r="BR59" s="647"/>
      <c r="BS59" s="481"/>
    </row>
    <row r="60" spans="1:73" hidden="1" x14ac:dyDescent="0.2">
      <c r="A60" s="464"/>
      <c r="B60" s="346">
        <v>0.60416666666666663</v>
      </c>
      <c r="C60" s="642"/>
      <c r="AK60" s="671"/>
      <c r="AM60" s="676" t="s">
        <v>2689</v>
      </c>
      <c r="AQ60" s="644" t="s">
        <v>2687</v>
      </c>
      <c r="AS60" s="644" t="s">
        <v>2685</v>
      </c>
      <c r="AW60" s="673" t="s">
        <v>2689</v>
      </c>
      <c r="AZ60" s="579"/>
      <c r="BB60" s="650"/>
      <c r="BG60" s="480"/>
      <c r="BR60" s="647"/>
      <c r="BS60" s="481"/>
      <c r="BT60" s="645" t="s">
        <v>2686</v>
      </c>
    </row>
    <row r="61" spans="1:73" hidden="1" x14ac:dyDescent="0.2">
      <c r="A61" s="464"/>
      <c r="B61" s="346">
        <v>0.61458333333333337</v>
      </c>
      <c r="C61" s="642"/>
      <c r="AK61" s="671"/>
      <c r="AM61" s="584"/>
      <c r="AQ61" s="647"/>
      <c r="AS61" s="647"/>
      <c r="AW61" s="674"/>
      <c r="AZ61" s="579"/>
      <c r="BB61" s="650"/>
      <c r="BC61" s="475" t="s">
        <v>2184</v>
      </c>
      <c r="BF61" s="583" t="s">
        <v>2184</v>
      </c>
      <c r="BG61" s="480"/>
      <c r="BS61" s="481"/>
      <c r="BT61" s="481"/>
    </row>
    <row r="62" spans="1:73" hidden="1" x14ac:dyDescent="0.2">
      <c r="A62" s="464"/>
      <c r="B62" s="346">
        <v>0.625</v>
      </c>
      <c r="C62" s="642"/>
      <c r="AK62" s="671"/>
      <c r="AM62" s="676" t="s">
        <v>2690</v>
      </c>
      <c r="AQ62" s="647"/>
      <c r="AS62" s="647"/>
      <c r="AW62" s="673" t="s">
        <v>2688</v>
      </c>
      <c r="AZ62" s="579"/>
      <c r="BC62" s="659" t="s">
        <v>2691</v>
      </c>
      <c r="BF62" s="670" t="s">
        <v>2672</v>
      </c>
      <c r="BR62" s="644" t="s">
        <v>2692</v>
      </c>
      <c r="BS62" s="481"/>
      <c r="BT62" s="481"/>
    </row>
    <row r="63" spans="1:73" hidden="1" x14ac:dyDescent="0.2">
      <c r="A63" s="464"/>
      <c r="B63" s="346">
        <v>0.63541666666666663</v>
      </c>
      <c r="C63" s="642"/>
      <c r="AK63" s="671"/>
      <c r="AM63" s="584"/>
      <c r="AQ63" s="647"/>
      <c r="AS63" s="647"/>
      <c r="AW63" s="674"/>
      <c r="BC63" s="660"/>
      <c r="BF63" s="671"/>
      <c r="BH63" s="646" t="s">
        <v>2677</v>
      </c>
      <c r="BR63" s="647"/>
      <c r="BS63" s="481"/>
      <c r="BT63" s="481"/>
    </row>
    <row r="64" spans="1:73" hidden="1" x14ac:dyDescent="0.2">
      <c r="A64" s="464"/>
      <c r="B64" s="346">
        <v>0.64583333333333337</v>
      </c>
      <c r="C64" s="642"/>
      <c r="AK64" s="671"/>
      <c r="AM64" s="584"/>
      <c r="AO64" s="677" t="s">
        <v>2184</v>
      </c>
      <c r="AQ64" s="647"/>
      <c r="AS64" s="678" t="s">
        <v>2251</v>
      </c>
      <c r="AW64" s="674"/>
      <c r="BC64" s="660"/>
      <c r="BF64" s="671"/>
      <c r="BG64" s="672" t="s">
        <v>2251</v>
      </c>
      <c r="BH64" s="579"/>
      <c r="BR64" s="647"/>
      <c r="BS64" s="645" t="s">
        <v>2693</v>
      </c>
    </row>
    <row r="65" spans="1:72" hidden="1" x14ac:dyDescent="0.2">
      <c r="A65" s="464"/>
      <c r="B65" s="346">
        <v>0.65625</v>
      </c>
      <c r="C65" s="642"/>
      <c r="F65" s="644" t="s">
        <v>2698</v>
      </c>
      <c r="AK65" s="671"/>
      <c r="AM65" s="584"/>
      <c r="AO65" s="676" t="s">
        <v>2694</v>
      </c>
      <c r="AQ65" s="647"/>
      <c r="AS65" s="582"/>
      <c r="AW65" s="674"/>
      <c r="BC65" s="660"/>
      <c r="BD65" s="578" t="s">
        <v>2184</v>
      </c>
      <c r="BF65" s="671"/>
      <c r="BG65" s="480"/>
      <c r="BH65" s="579"/>
      <c r="BS65" s="481"/>
    </row>
    <row r="66" spans="1:72" hidden="1" x14ac:dyDescent="0.2">
      <c r="A66" s="464"/>
      <c r="B66" s="346">
        <v>0.66666666666666663</v>
      </c>
      <c r="C66" s="642"/>
      <c r="F66" s="647"/>
      <c r="AK66" s="671"/>
      <c r="AM66" s="584"/>
      <c r="AO66" s="584"/>
      <c r="AS66" s="678" t="s">
        <v>2695</v>
      </c>
      <c r="AT66" s="675" t="s">
        <v>2184</v>
      </c>
      <c r="AW66" s="674"/>
      <c r="AX66" s="643" t="s">
        <v>2184</v>
      </c>
      <c r="BD66" s="649" t="s">
        <v>2697</v>
      </c>
      <c r="BG66" s="672" t="s">
        <v>2696</v>
      </c>
      <c r="BH66" s="579"/>
      <c r="BR66" s="644" t="s">
        <v>2699</v>
      </c>
    </row>
    <row r="67" spans="1:72" hidden="1" x14ac:dyDescent="0.2">
      <c r="A67" s="464"/>
      <c r="B67" s="346">
        <v>0.67708333333333337</v>
      </c>
      <c r="C67" s="642"/>
      <c r="F67" s="647"/>
      <c r="AK67" s="671"/>
      <c r="AM67" s="584"/>
      <c r="AO67" s="584"/>
      <c r="AS67" s="582"/>
      <c r="AT67" s="673" t="s">
        <v>2701</v>
      </c>
      <c r="AW67" s="674"/>
      <c r="AX67" s="646" t="s">
        <v>2700</v>
      </c>
      <c r="BD67" s="650"/>
      <c r="BG67" s="480"/>
      <c r="BR67" s="647"/>
      <c r="BS67" s="645" t="s">
        <v>2702</v>
      </c>
    </row>
    <row r="68" spans="1:72" hidden="1" x14ac:dyDescent="0.2">
      <c r="A68" s="464"/>
      <c r="B68" s="346">
        <v>0.6875</v>
      </c>
      <c r="C68" s="642"/>
      <c r="F68" s="647"/>
      <c r="AK68" s="671"/>
      <c r="AM68" s="584"/>
      <c r="AO68" s="584"/>
      <c r="AQ68" s="679" t="s">
        <v>2199</v>
      </c>
      <c r="AS68" s="582"/>
      <c r="AT68" s="674"/>
      <c r="AX68" s="579"/>
      <c r="BD68" s="650"/>
      <c r="BG68" s="480"/>
      <c r="BR68" s="647"/>
      <c r="BS68" s="481"/>
    </row>
    <row r="69" spans="1:72" hidden="1" x14ac:dyDescent="0.2">
      <c r="A69" s="464"/>
      <c r="B69" s="346">
        <v>0.69791666666666663</v>
      </c>
      <c r="C69" s="642"/>
      <c r="F69" s="647"/>
      <c r="AK69" s="671"/>
      <c r="AM69" s="584"/>
      <c r="AO69" s="584"/>
      <c r="AQ69" s="680"/>
      <c r="AS69" s="582"/>
      <c r="AT69" s="674"/>
      <c r="AX69" s="579"/>
      <c r="BD69" s="650"/>
      <c r="BG69" s="480"/>
      <c r="BR69" s="647"/>
      <c r="BS69" s="481"/>
    </row>
    <row r="70" spans="1:72" hidden="1" x14ac:dyDescent="0.2">
      <c r="A70" s="464"/>
      <c r="B70" s="346">
        <v>0.70833333333333337</v>
      </c>
      <c r="C70" s="642"/>
      <c r="AO70" s="681" t="s">
        <v>2184</v>
      </c>
      <c r="AQ70" s="679" t="s">
        <v>2703</v>
      </c>
      <c r="AS70" s="582"/>
      <c r="AT70" s="674"/>
      <c r="AW70" s="644" t="s">
        <v>2705</v>
      </c>
      <c r="AX70" s="579"/>
      <c r="AZ70" s="643" t="s">
        <v>2184</v>
      </c>
      <c r="BB70" s="649" t="s">
        <v>2691</v>
      </c>
      <c r="BG70" s="480"/>
      <c r="BR70" s="644" t="s">
        <v>2704</v>
      </c>
      <c r="BS70" s="481"/>
    </row>
    <row r="71" spans="1:72" hidden="1" x14ac:dyDescent="0.2">
      <c r="A71" s="464"/>
      <c r="B71" s="346">
        <v>0.71875</v>
      </c>
      <c r="C71" s="642"/>
      <c r="AO71" s="678" t="s">
        <v>2706</v>
      </c>
      <c r="AQ71" s="680"/>
      <c r="AS71" s="582"/>
      <c r="AT71" s="674"/>
      <c r="AW71" s="647"/>
      <c r="AZ71" s="646" t="s">
        <v>2234</v>
      </c>
      <c r="BB71" s="650"/>
      <c r="BG71" s="480"/>
      <c r="BR71" s="647"/>
      <c r="BS71" s="481"/>
      <c r="BT71" s="645" t="s">
        <v>2707</v>
      </c>
    </row>
    <row r="72" spans="1:72" hidden="1" x14ac:dyDescent="0.2">
      <c r="A72" s="464"/>
      <c r="B72" s="346">
        <v>0.72916666666666663</v>
      </c>
      <c r="C72" s="682" t="s">
        <v>2252</v>
      </c>
      <c r="G72" s="683" t="s">
        <v>2252</v>
      </c>
      <c r="AM72" s="684" t="s">
        <v>2710</v>
      </c>
      <c r="AO72" s="582"/>
      <c r="AS72" s="582"/>
      <c r="AT72" s="644" t="s">
        <v>2709</v>
      </c>
      <c r="AW72" s="647"/>
      <c r="AZ72" s="579"/>
      <c r="BB72" s="650"/>
      <c r="BF72" s="583" t="s">
        <v>2184</v>
      </c>
      <c r="BG72" s="480"/>
      <c r="BR72" s="647"/>
      <c r="BT72" s="481"/>
    </row>
    <row r="73" spans="1:72" hidden="1" x14ac:dyDescent="0.2">
      <c r="A73" s="464"/>
      <c r="B73" s="346">
        <v>0.73958333333333337</v>
      </c>
      <c r="C73" s="685"/>
      <c r="G73" s="686"/>
      <c r="AM73" s="687"/>
      <c r="AO73" s="582"/>
      <c r="AS73" s="582"/>
      <c r="AT73" s="647"/>
      <c r="AW73" s="647"/>
      <c r="AZ73" s="579"/>
      <c r="BB73" s="650"/>
      <c r="BD73" s="578" t="s">
        <v>2184</v>
      </c>
      <c r="BF73" s="670" t="s">
        <v>2711</v>
      </c>
      <c r="BG73" s="480"/>
      <c r="BT73" s="481"/>
    </row>
    <row r="74" spans="1:72" hidden="1" x14ac:dyDescent="0.2">
      <c r="A74" s="464"/>
      <c r="B74" s="346">
        <v>0.75</v>
      </c>
      <c r="C74" s="682" t="s">
        <v>2237</v>
      </c>
      <c r="G74" s="683" t="s">
        <v>2708</v>
      </c>
      <c r="AK74" s="676" t="s">
        <v>2712</v>
      </c>
      <c r="AM74" s="687"/>
      <c r="AO74" s="582"/>
      <c r="AQ74" s="673" t="s">
        <v>2188</v>
      </c>
      <c r="AT74" s="647"/>
      <c r="AW74" s="647"/>
      <c r="AX74" s="646" t="s">
        <v>2714</v>
      </c>
      <c r="BD74" s="649" t="s">
        <v>2697</v>
      </c>
      <c r="BF74" s="671"/>
      <c r="BK74" s="644" t="s">
        <v>2713</v>
      </c>
    </row>
    <row r="75" spans="1:72" hidden="1" x14ac:dyDescent="0.2">
      <c r="A75" s="464"/>
      <c r="B75" s="346">
        <v>0.76041666666666663</v>
      </c>
      <c r="C75" s="685"/>
      <c r="G75" s="686"/>
      <c r="AK75" s="584"/>
      <c r="AM75" s="687"/>
      <c r="AO75" s="582"/>
      <c r="AQ75" s="674"/>
      <c r="AT75" s="647"/>
      <c r="AW75" s="647"/>
      <c r="AX75" s="579"/>
      <c r="BD75" s="650"/>
      <c r="BF75" s="671"/>
      <c r="BK75" s="647"/>
    </row>
    <row r="76" spans="1:72" hidden="1" x14ac:dyDescent="0.2">
      <c r="A76" s="464"/>
      <c r="B76" s="346">
        <v>0.77083333333333337</v>
      </c>
      <c r="C76" s="642"/>
      <c r="AM76" s="687"/>
      <c r="AO76" s="582"/>
      <c r="AQ76" s="673" t="s">
        <v>2715</v>
      </c>
      <c r="AT76" s="647"/>
      <c r="AW76" s="676" t="s">
        <v>2719</v>
      </c>
      <c r="AX76" s="579"/>
      <c r="BB76" s="578" t="s">
        <v>2184</v>
      </c>
      <c r="BD76" s="650"/>
      <c r="BF76" s="671"/>
      <c r="BK76" s="647"/>
      <c r="BR76" s="644" t="s">
        <v>2716</v>
      </c>
      <c r="BS76" s="645" t="s">
        <v>2285</v>
      </c>
    </row>
    <row r="77" spans="1:72" hidden="1" x14ac:dyDescent="0.2">
      <c r="A77" s="464"/>
      <c r="B77" s="346">
        <v>0.78125</v>
      </c>
      <c r="C77" s="642"/>
      <c r="AM77" s="687"/>
      <c r="AO77" s="582"/>
      <c r="AQ77" s="674"/>
      <c r="AT77" s="647"/>
      <c r="AW77" s="584"/>
      <c r="AX77" s="579"/>
      <c r="BB77" s="649" t="s">
        <v>2717</v>
      </c>
      <c r="BD77" s="650"/>
      <c r="BF77" s="671"/>
      <c r="BK77" s="647"/>
      <c r="BR77" s="647"/>
      <c r="BS77" s="481"/>
    </row>
    <row r="78" spans="1:72" hidden="1" x14ac:dyDescent="0.2">
      <c r="A78" s="464"/>
      <c r="B78" s="346">
        <v>0.79166666666666663</v>
      </c>
      <c r="C78" s="642"/>
      <c r="Z78" s="644" t="s">
        <v>2722</v>
      </c>
      <c r="AM78" s="687"/>
      <c r="AQ78" s="674"/>
      <c r="AS78" s="678" t="s">
        <v>2720</v>
      </c>
      <c r="AW78" s="676" t="s">
        <v>2718</v>
      </c>
      <c r="AX78" s="579"/>
      <c r="AY78" s="477" t="s">
        <v>2184</v>
      </c>
      <c r="BB78" s="650"/>
      <c r="BF78" s="671"/>
      <c r="BG78" s="672" t="s">
        <v>2724</v>
      </c>
    </row>
    <row r="79" spans="1:72" hidden="1" x14ac:dyDescent="0.2">
      <c r="A79" s="464"/>
      <c r="B79" s="346">
        <v>0.80208333333333337</v>
      </c>
      <c r="C79" s="642"/>
      <c r="Z79" s="647"/>
      <c r="AM79" s="687"/>
      <c r="AQ79" s="674"/>
      <c r="AS79" s="582"/>
      <c r="AW79" s="584"/>
      <c r="AY79" s="662" t="s">
        <v>2721</v>
      </c>
      <c r="BB79" s="650"/>
      <c r="BF79" s="671"/>
      <c r="BG79" s="480"/>
    </row>
    <row r="80" spans="1:72" hidden="1" x14ac:dyDescent="0.2">
      <c r="A80" s="464"/>
      <c r="B80" s="346">
        <v>0.8125</v>
      </c>
      <c r="C80" s="642"/>
      <c r="Z80" s="647"/>
      <c r="AO80" s="651" t="s">
        <v>2189</v>
      </c>
      <c r="AQ80" s="674"/>
      <c r="AS80" s="582"/>
      <c r="AT80" s="675" t="s">
        <v>2184</v>
      </c>
      <c r="AW80" s="584"/>
      <c r="AY80" s="664"/>
      <c r="BB80" s="650"/>
      <c r="BG80" s="672" t="s">
        <v>2723</v>
      </c>
    </row>
    <row r="81" spans="1:72" hidden="1" x14ac:dyDescent="0.2">
      <c r="A81" s="464"/>
      <c r="B81" s="346">
        <v>0.82291666666666663</v>
      </c>
      <c r="C81" s="642"/>
      <c r="Z81" s="647"/>
      <c r="AO81" s="653"/>
      <c r="AQ81" s="674"/>
      <c r="AS81" s="582"/>
      <c r="AT81" s="673" t="s">
        <v>2725</v>
      </c>
      <c r="AW81" s="584"/>
      <c r="AY81" s="664"/>
      <c r="BB81" s="650"/>
      <c r="BG81" s="480"/>
    </row>
    <row r="82" spans="1:72" hidden="1" x14ac:dyDescent="0.2">
      <c r="A82" s="464"/>
      <c r="B82" s="346">
        <v>0.83333333333333337</v>
      </c>
      <c r="C82" s="642"/>
      <c r="Z82" s="647"/>
      <c r="AA82" s="644" t="s">
        <v>2730</v>
      </c>
      <c r="AM82" s="681" t="s">
        <v>2184</v>
      </c>
      <c r="AO82" s="651" t="s">
        <v>2726</v>
      </c>
      <c r="AQ82" s="674"/>
      <c r="AS82" s="582"/>
      <c r="AT82" s="674"/>
      <c r="AW82" s="584"/>
      <c r="AY82" s="664"/>
      <c r="BD82" s="649" t="s">
        <v>2626</v>
      </c>
      <c r="BG82" s="480"/>
      <c r="BR82" s="644" t="s">
        <v>2727</v>
      </c>
      <c r="BS82" s="645" t="s">
        <v>2729</v>
      </c>
    </row>
    <row r="83" spans="1:72" hidden="1" x14ac:dyDescent="0.2">
      <c r="A83" s="464"/>
      <c r="B83" s="346">
        <v>0.84375</v>
      </c>
      <c r="C83" s="642"/>
      <c r="Z83" s="647"/>
      <c r="AA83" s="647"/>
      <c r="AM83" s="678" t="s">
        <v>2728</v>
      </c>
      <c r="AO83" s="653"/>
      <c r="AQ83" s="674"/>
      <c r="AS83" s="677" t="s">
        <v>2184</v>
      </c>
      <c r="AT83" s="674"/>
      <c r="AW83" s="584"/>
      <c r="AX83" s="646" t="s">
        <v>2700</v>
      </c>
      <c r="BD83" s="650"/>
      <c r="BG83" s="480"/>
      <c r="BR83" s="647"/>
      <c r="BS83" s="481"/>
    </row>
    <row r="84" spans="1:72" hidden="1" x14ac:dyDescent="0.2">
      <c r="A84" s="464"/>
      <c r="B84" s="346">
        <v>0.85416666666666663</v>
      </c>
      <c r="C84" s="642"/>
      <c r="AA84" s="647"/>
      <c r="AM84" s="582"/>
      <c r="AO84" s="653"/>
      <c r="AQ84" s="674"/>
      <c r="AS84" s="709" t="s">
        <v>2731</v>
      </c>
      <c r="AT84" s="674"/>
      <c r="AX84" s="579"/>
      <c r="BD84" s="650"/>
      <c r="BG84" s="480"/>
      <c r="BH84" s="583" t="s">
        <v>2184</v>
      </c>
      <c r="BR84" s="647"/>
      <c r="BS84" s="481"/>
    </row>
    <row r="85" spans="1:72" hidden="1" x14ac:dyDescent="0.2">
      <c r="A85" s="464"/>
      <c r="B85" s="346">
        <v>0.86458333333333337</v>
      </c>
      <c r="C85" s="642"/>
      <c r="AA85" s="647"/>
      <c r="AM85" s="582"/>
      <c r="AO85" s="653"/>
      <c r="AP85" s="473" t="s">
        <v>2184</v>
      </c>
      <c r="AQ85" s="674"/>
      <c r="AS85" s="710"/>
      <c r="AX85" s="579"/>
      <c r="BB85" s="709" t="s">
        <v>2733</v>
      </c>
      <c r="BC85" s="714"/>
      <c r="BG85" s="480"/>
      <c r="BH85" s="670" t="s">
        <v>2732</v>
      </c>
      <c r="BR85" s="574" t="s">
        <v>898</v>
      </c>
      <c r="BS85" s="481"/>
    </row>
    <row r="86" spans="1:72" hidden="1" x14ac:dyDescent="0.2">
      <c r="A86" s="464"/>
      <c r="B86" s="346">
        <v>0.875</v>
      </c>
      <c r="C86" s="642"/>
      <c r="AA86" s="647"/>
      <c r="AM86" s="677" t="s">
        <v>2184</v>
      </c>
      <c r="AP86" s="655" t="s">
        <v>2191</v>
      </c>
      <c r="AQ86" s="674"/>
      <c r="AS86" s="710"/>
      <c r="AX86" s="579"/>
      <c r="AY86" s="477" t="s">
        <v>2184</v>
      </c>
      <c r="AZ86" s="709" t="s">
        <v>2194</v>
      </c>
      <c r="BB86" s="710"/>
      <c r="BC86" s="714"/>
      <c r="BG86" s="480"/>
      <c r="BH86" s="671"/>
      <c r="BR86" s="644" t="s">
        <v>2734</v>
      </c>
      <c r="BS86" s="481"/>
    </row>
    <row r="87" spans="1:72" hidden="1" x14ac:dyDescent="0.2">
      <c r="A87" s="464"/>
      <c r="B87" s="346">
        <v>0.88541666666666663</v>
      </c>
      <c r="C87" s="642"/>
      <c r="AA87" s="647"/>
      <c r="AM87" s="709" t="s">
        <v>2735</v>
      </c>
      <c r="AP87" s="656"/>
      <c r="AQ87" s="674"/>
      <c r="AS87" s="710"/>
      <c r="AT87" s="709" t="s">
        <v>2740</v>
      </c>
      <c r="AX87" s="715"/>
      <c r="AY87" s="712" t="s">
        <v>2721</v>
      </c>
      <c r="AZ87" s="710"/>
      <c r="BB87" s="710"/>
      <c r="BC87" s="714"/>
      <c r="BF87" s="583" t="s">
        <v>2184</v>
      </c>
      <c r="BH87" s="671"/>
      <c r="BR87" s="647"/>
      <c r="BS87" s="481"/>
      <c r="BT87" s="645" t="s">
        <v>2737</v>
      </c>
    </row>
    <row r="88" spans="1:72" x14ac:dyDescent="0.2">
      <c r="A88" s="464"/>
      <c r="B88" s="346">
        <v>0.89583333333333337</v>
      </c>
      <c r="C88" s="717"/>
      <c r="D88" s="718"/>
      <c r="E88" s="719" t="s">
        <v>2190</v>
      </c>
      <c r="F88" s="719" t="s">
        <v>2190</v>
      </c>
      <c r="G88" s="720"/>
      <c r="AA88" s="647"/>
      <c r="AM88" s="710"/>
      <c r="AO88" s="709" t="s">
        <v>2742</v>
      </c>
      <c r="AP88" s="714"/>
      <c r="AS88" s="710"/>
      <c r="AT88" s="710"/>
      <c r="AW88" s="709" t="s">
        <v>2741</v>
      </c>
      <c r="AX88" s="715"/>
      <c r="AY88" s="713"/>
      <c r="AZ88" s="710"/>
      <c r="BB88" s="710"/>
      <c r="BC88" s="714"/>
      <c r="BD88" s="716" t="s">
        <v>2184</v>
      </c>
      <c r="BF88" s="709" t="s">
        <v>2738</v>
      </c>
      <c r="BH88" s="709" t="s">
        <v>2744</v>
      </c>
      <c r="BT88" s="481"/>
    </row>
    <row r="89" spans="1:72" x14ac:dyDescent="0.2">
      <c r="A89" s="464"/>
      <c r="B89" s="346">
        <v>0.90625</v>
      </c>
      <c r="C89" s="717"/>
      <c r="D89" s="718"/>
      <c r="E89" s="721"/>
      <c r="F89" s="721"/>
      <c r="G89" s="720"/>
      <c r="AA89" s="647"/>
      <c r="AM89" s="710"/>
      <c r="AO89" s="710"/>
      <c r="AP89" s="714"/>
      <c r="AS89" s="710"/>
      <c r="AT89" s="709" t="s">
        <v>2739</v>
      </c>
      <c r="AW89" s="710"/>
      <c r="AX89" s="715"/>
      <c r="AY89" s="713"/>
      <c r="AZ89" s="710"/>
      <c r="BB89" s="710"/>
      <c r="BC89" s="714"/>
      <c r="BD89" s="716" t="s">
        <v>2241</v>
      </c>
      <c r="BF89" s="710"/>
      <c r="BH89" s="710"/>
      <c r="BT89" s="481"/>
    </row>
    <row r="90" spans="1:72" x14ac:dyDescent="0.2">
      <c r="A90" s="464"/>
      <c r="B90" s="346">
        <v>0.91666666666666663</v>
      </c>
      <c r="C90" s="717"/>
      <c r="D90" s="718"/>
      <c r="E90" s="719" t="s">
        <v>2238</v>
      </c>
      <c r="F90" s="719" t="s">
        <v>2743</v>
      </c>
      <c r="G90" s="720"/>
      <c r="AA90" s="647"/>
      <c r="AM90" s="715"/>
      <c r="AO90" s="710"/>
      <c r="AP90" s="714"/>
      <c r="AS90" s="709" t="s">
        <v>2745</v>
      </c>
      <c r="AT90" s="710"/>
      <c r="AW90" s="719" t="s">
        <v>2239</v>
      </c>
      <c r="AX90" s="716" t="s">
        <v>2184</v>
      </c>
      <c r="AY90" s="713"/>
      <c r="AZ90" s="719" t="s">
        <v>2736</v>
      </c>
      <c r="BB90" s="715"/>
      <c r="BC90" s="714"/>
      <c r="BD90" s="719" t="s">
        <v>2746</v>
      </c>
      <c r="BF90" s="710"/>
      <c r="BH90" s="710"/>
    </row>
    <row r="91" spans="1:72" x14ac:dyDescent="0.2">
      <c r="A91" s="464"/>
      <c r="B91" s="346">
        <v>0.92708333333333337</v>
      </c>
      <c r="C91" s="717"/>
      <c r="D91" s="718"/>
      <c r="E91" s="721"/>
      <c r="F91" s="721"/>
      <c r="G91" s="720"/>
      <c r="AA91" s="647"/>
      <c r="AO91" s="710"/>
      <c r="AP91" s="714"/>
      <c r="AS91" s="710"/>
      <c r="AT91" s="710"/>
      <c r="AW91" s="721"/>
      <c r="AX91" s="709" t="s">
        <v>2747</v>
      </c>
      <c r="AY91" s="714"/>
      <c r="AZ91" s="721"/>
      <c r="BA91" s="714"/>
      <c r="BB91" s="715"/>
      <c r="BC91" s="714"/>
      <c r="BD91" s="721"/>
      <c r="BF91" s="710"/>
      <c r="BH91" s="710"/>
      <c r="BR91" s="574" t="s">
        <v>898</v>
      </c>
    </row>
    <row r="92" spans="1:72" x14ac:dyDescent="0.2">
      <c r="A92" s="464"/>
      <c r="B92" s="346">
        <v>0.9375</v>
      </c>
      <c r="C92" s="722" t="s">
        <v>2195</v>
      </c>
      <c r="D92" s="718"/>
      <c r="E92" s="720"/>
      <c r="F92" s="721"/>
      <c r="G92" s="720"/>
      <c r="AA92" s="647"/>
      <c r="AO92" s="710"/>
      <c r="AP92" s="711" t="s">
        <v>2184</v>
      </c>
      <c r="AT92" s="710"/>
      <c r="AW92" s="719" t="s">
        <v>2748</v>
      </c>
      <c r="AX92" s="710"/>
      <c r="AY92" s="714"/>
      <c r="AZ92" s="721"/>
      <c r="BA92" s="714"/>
      <c r="BB92" s="715"/>
      <c r="BC92" s="714"/>
      <c r="BD92" s="721"/>
      <c r="BF92" s="715"/>
      <c r="BH92" s="710"/>
    </row>
    <row r="93" spans="1:72" x14ac:dyDescent="0.2">
      <c r="A93" s="464"/>
      <c r="B93" s="346">
        <v>0.94791666666666663</v>
      </c>
      <c r="C93" s="723"/>
      <c r="D93" s="718"/>
      <c r="E93" s="720"/>
      <c r="F93" s="721"/>
      <c r="G93" s="724" t="s">
        <v>2184</v>
      </c>
      <c r="AA93" s="647"/>
      <c r="AO93" s="715"/>
      <c r="AP93" s="712" t="s">
        <v>2191</v>
      </c>
      <c r="AT93" s="716" t="s">
        <v>2749</v>
      </c>
      <c r="AW93" s="721"/>
      <c r="AX93" s="710"/>
      <c r="AY93" s="714"/>
      <c r="AZ93" s="721"/>
      <c r="BA93" s="714"/>
      <c r="BB93" s="715"/>
      <c r="BC93" s="714"/>
      <c r="BD93" s="721"/>
      <c r="BF93" s="715"/>
      <c r="BH93" s="710"/>
    </row>
    <row r="94" spans="1:72" x14ac:dyDescent="0.2">
      <c r="A94" s="464"/>
      <c r="B94" s="346">
        <v>0.95833333333333337</v>
      </c>
      <c r="C94" s="722" t="s">
        <v>2237</v>
      </c>
      <c r="D94" s="718"/>
      <c r="E94" s="720"/>
      <c r="F94" s="720"/>
      <c r="G94" s="719" t="s">
        <v>2708</v>
      </c>
      <c r="I94" s="577" t="s">
        <v>2184</v>
      </c>
      <c r="AA94" s="647"/>
      <c r="AO94" s="715"/>
      <c r="AP94" s="713"/>
      <c r="AT94" s="681" t="s">
        <v>2184</v>
      </c>
      <c r="AW94" s="721"/>
      <c r="AX94" s="710"/>
      <c r="AY94" s="714"/>
      <c r="AZ94" s="721"/>
      <c r="BA94" s="711" t="s">
        <v>2184</v>
      </c>
      <c r="BB94" s="709" t="s">
        <v>2869</v>
      </c>
      <c r="BC94" s="714"/>
      <c r="BF94" s="715"/>
      <c r="BH94" s="710"/>
    </row>
    <row r="95" spans="1:72" x14ac:dyDescent="0.2">
      <c r="A95" s="464"/>
      <c r="B95" s="346">
        <v>0.96875</v>
      </c>
      <c r="C95" s="723"/>
      <c r="D95" s="718"/>
      <c r="E95" s="720"/>
      <c r="F95" s="720"/>
      <c r="G95" s="721"/>
      <c r="I95" s="651" t="s">
        <v>2623</v>
      </c>
      <c r="AA95" s="647"/>
      <c r="AO95" s="715"/>
      <c r="AP95" s="714"/>
      <c r="AT95" s="678" t="s">
        <v>2750</v>
      </c>
      <c r="AW95" s="721"/>
      <c r="AX95" s="710"/>
      <c r="AY95" s="714"/>
      <c r="BA95" s="712" t="s">
        <v>2250</v>
      </c>
      <c r="BB95" s="710"/>
      <c r="BC95" s="714"/>
      <c r="BF95" s="715"/>
      <c r="BH95" s="710"/>
    </row>
    <row r="96" spans="1:72" x14ac:dyDescent="0.2">
      <c r="A96" s="464"/>
      <c r="B96" s="346">
        <v>0.97916666666666663</v>
      </c>
      <c r="C96" s="642"/>
      <c r="I96" s="653"/>
      <c r="AO96" s="715"/>
      <c r="AP96" s="714"/>
      <c r="AT96" s="582"/>
      <c r="AW96" s="721"/>
      <c r="AX96" s="710"/>
      <c r="AY96" s="711" t="s">
        <v>2184</v>
      </c>
      <c r="BA96" s="713"/>
      <c r="BB96" s="710"/>
      <c r="BC96" s="714"/>
      <c r="BF96" s="715"/>
      <c r="BH96" s="709" t="s">
        <v>2752</v>
      </c>
    </row>
    <row r="97" spans="1:702" s="619" customFormat="1" ht="13.5" thickBot="1" x14ac:dyDescent="0.25">
      <c r="A97" s="639"/>
      <c r="B97" s="640">
        <v>0.98958333333333337</v>
      </c>
      <c r="C97" s="642"/>
      <c r="D97" s="482"/>
      <c r="E97" s="618"/>
      <c r="F97" s="618"/>
      <c r="G97" s="618"/>
      <c r="H97" s="618"/>
      <c r="I97" s="653"/>
      <c r="J97" s="618"/>
      <c r="K97" s="618"/>
      <c r="L97" s="618"/>
      <c r="M97" s="618"/>
      <c r="N97" s="618"/>
      <c r="O97" s="618"/>
      <c r="P97" s="618"/>
      <c r="Q97" s="618"/>
      <c r="R97" s="618"/>
      <c r="S97" s="618"/>
      <c r="T97" s="618"/>
      <c r="U97" s="618"/>
      <c r="V97" s="618"/>
      <c r="W97" s="618"/>
      <c r="X97" s="618"/>
      <c r="Y97" s="618"/>
      <c r="Z97" s="644" t="s">
        <v>2883</v>
      </c>
      <c r="AA97" s="618"/>
      <c r="AB97" s="618"/>
      <c r="AC97" s="618"/>
      <c r="AD97" s="618"/>
      <c r="AE97" s="618"/>
      <c r="AF97" s="618"/>
      <c r="AG97" s="618"/>
      <c r="AH97" s="618"/>
      <c r="AI97" s="618"/>
      <c r="AJ97" s="618"/>
      <c r="AK97" s="618"/>
      <c r="AL97" s="618"/>
      <c r="AM97" s="618"/>
      <c r="AN97" s="618"/>
      <c r="AO97" s="716" t="s">
        <v>2184</v>
      </c>
      <c r="AP97" s="714"/>
      <c r="AQ97" s="618"/>
      <c r="AR97" s="482"/>
      <c r="AS97" s="618"/>
      <c r="AT97" s="582"/>
      <c r="AU97" s="482"/>
      <c r="AV97" s="618"/>
      <c r="AW97" s="721"/>
      <c r="AX97" s="715"/>
      <c r="AY97" s="711" t="s">
        <v>2753</v>
      </c>
      <c r="AZ97" s="618"/>
      <c r="BA97" s="713"/>
      <c r="BB97" s="710"/>
      <c r="BC97" s="714"/>
      <c r="BD97" s="618"/>
      <c r="BE97" s="482"/>
      <c r="BF97" s="715"/>
      <c r="BG97" s="482"/>
      <c r="BH97" s="710"/>
      <c r="BI97" s="618"/>
      <c r="BJ97" s="482"/>
      <c r="BK97" s="618"/>
      <c r="BL97" s="618"/>
      <c r="BM97" s="618"/>
      <c r="BN97" s="618"/>
      <c r="BO97" s="618"/>
      <c r="BP97" s="482"/>
      <c r="BQ97" s="618"/>
      <c r="BR97" s="618"/>
      <c r="BS97" s="482"/>
      <c r="BT97" s="482"/>
      <c r="BU97" s="482"/>
      <c r="BV97" s="618"/>
      <c r="BW97" s="618"/>
      <c r="BX97" s="618"/>
      <c r="BY97" s="618"/>
      <c r="BZ97" s="618"/>
      <c r="CA97" s="618"/>
      <c r="CB97" s="618"/>
      <c r="CC97" s="618"/>
      <c r="CD97" s="618"/>
      <c r="CE97" s="618"/>
      <c r="CF97" s="618"/>
      <c r="CG97" s="618"/>
      <c r="CH97" s="618"/>
      <c r="CI97" s="618"/>
      <c r="CJ97" s="618"/>
      <c r="CK97" s="618"/>
      <c r="CL97" s="618"/>
      <c r="CM97" s="618"/>
      <c r="CN97" s="618"/>
      <c r="CO97" s="618"/>
      <c r="CP97" s="618"/>
      <c r="CQ97" s="618"/>
      <c r="CR97" s="618"/>
      <c r="CS97" s="618"/>
      <c r="CT97" s="618"/>
      <c r="CU97" s="618"/>
      <c r="CV97" s="618"/>
      <c r="CW97" s="618"/>
      <c r="CX97" s="618"/>
      <c r="CY97" s="618"/>
      <c r="CZ97" s="618"/>
      <c r="DA97" s="618"/>
      <c r="DB97" s="618"/>
      <c r="DC97" s="618"/>
      <c r="DD97" s="618"/>
      <c r="DE97" s="618"/>
      <c r="DF97" s="618"/>
      <c r="DG97" s="618"/>
      <c r="DH97" s="618"/>
      <c r="DI97" s="618"/>
      <c r="DJ97" s="618"/>
      <c r="DK97" s="618"/>
      <c r="DL97" s="618"/>
      <c r="DM97" s="618"/>
      <c r="DN97" s="618"/>
      <c r="DO97" s="618"/>
      <c r="DP97" s="618"/>
      <c r="DQ97" s="618"/>
      <c r="DR97" s="618"/>
      <c r="DS97" s="618"/>
      <c r="DT97" s="618"/>
      <c r="DU97" s="618"/>
      <c r="DV97" s="618"/>
      <c r="DW97" s="618"/>
      <c r="DX97" s="618"/>
      <c r="DY97" s="618"/>
      <c r="DZ97" s="618"/>
      <c r="EA97" s="618"/>
      <c r="EB97" s="618"/>
      <c r="EC97" s="618"/>
      <c r="ED97" s="618"/>
      <c r="EE97" s="618"/>
      <c r="EF97" s="618"/>
      <c r="EG97" s="618"/>
      <c r="EH97" s="618"/>
      <c r="EI97" s="618"/>
      <c r="EJ97" s="618"/>
      <c r="EK97" s="618"/>
      <c r="EL97" s="618"/>
      <c r="EM97" s="618"/>
      <c r="EN97" s="618"/>
      <c r="EO97" s="618"/>
      <c r="EP97" s="618"/>
      <c r="EQ97" s="618"/>
      <c r="ER97" s="618"/>
      <c r="ES97" s="618"/>
      <c r="ET97" s="618"/>
      <c r="EU97" s="618"/>
      <c r="EV97" s="618"/>
      <c r="EW97" s="618"/>
      <c r="EX97" s="618"/>
      <c r="EY97" s="618"/>
      <c r="EZ97" s="618"/>
      <c r="FA97" s="618"/>
      <c r="FB97" s="618"/>
      <c r="FC97" s="618"/>
      <c r="FD97" s="618"/>
      <c r="FE97" s="618"/>
      <c r="FF97" s="618"/>
      <c r="FG97" s="618"/>
      <c r="FH97" s="618"/>
      <c r="FI97" s="618"/>
      <c r="FJ97" s="618"/>
      <c r="FK97" s="618"/>
      <c r="FL97" s="618"/>
      <c r="FM97" s="618"/>
      <c r="FN97" s="618"/>
      <c r="FO97" s="618"/>
      <c r="FP97" s="618"/>
      <c r="FQ97" s="618"/>
      <c r="FR97" s="618"/>
      <c r="FS97" s="618"/>
      <c r="FT97" s="618"/>
      <c r="FU97" s="618"/>
      <c r="FV97" s="618"/>
      <c r="FW97" s="618"/>
      <c r="FX97" s="618"/>
      <c r="FY97" s="618"/>
      <c r="FZ97" s="618"/>
      <c r="GA97" s="618"/>
      <c r="GB97" s="618"/>
      <c r="GC97" s="618"/>
      <c r="GD97" s="618"/>
      <c r="GE97" s="618"/>
      <c r="GF97" s="618"/>
      <c r="GG97" s="618"/>
      <c r="GH97" s="618"/>
      <c r="GI97" s="618"/>
      <c r="GJ97" s="618"/>
      <c r="GK97" s="618"/>
      <c r="GL97" s="618"/>
      <c r="GM97" s="618"/>
      <c r="GN97" s="618"/>
      <c r="GO97" s="618"/>
      <c r="GP97" s="618"/>
      <c r="GQ97" s="618"/>
      <c r="GR97" s="618"/>
      <c r="GS97" s="618"/>
      <c r="GT97" s="618"/>
      <c r="GU97" s="618"/>
      <c r="GV97" s="618"/>
      <c r="GW97" s="618"/>
      <c r="GX97" s="618"/>
      <c r="GY97" s="618"/>
      <c r="GZ97" s="618"/>
      <c r="HA97" s="618"/>
      <c r="HB97" s="618"/>
      <c r="HC97" s="618"/>
      <c r="HD97" s="618"/>
      <c r="HE97" s="618"/>
      <c r="HF97" s="618"/>
      <c r="HG97" s="618"/>
      <c r="HH97" s="618"/>
      <c r="HI97" s="618"/>
      <c r="HJ97" s="618"/>
      <c r="HK97" s="618"/>
      <c r="HL97" s="618"/>
      <c r="HM97" s="618"/>
      <c r="HN97" s="618"/>
      <c r="HO97" s="618"/>
      <c r="HP97" s="618"/>
      <c r="HQ97" s="618"/>
      <c r="HR97" s="618"/>
      <c r="HS97" s="618"/>
      <c r="HT97" s="618"/>
      <c r="HU97" s="618"/>
      <c r="HV97" s="618"/>
      <c r="HW97" s="618"/>
      <c r="HX97" s="618"/>
      <c r="HY97" s="618"/>
      <c r="HZ97" s="618"/>
      <c r="IA97" s="618"/>
      <c r="IB97" s="618"/>
      <c r="IC97" s="618"/>
      <c r="ID97" s="618"/>
      <c r="IE97" s="618"/>
      <c r="IF97" s="618"/>
      <c r="IG97" s="618"/>
      <c r="IH97" s="618"/>
      <c r="II97" s="618"/>
      <c r="IJ97" s="618"/>
      <c r="IK97" s="618"/>
      <c r="IL97" s="618"/>
      <c r="IM97" s="618"/>
      <c r="IN97" s="618"/>
      <c r="IO97" s="618"/>
      <c r="IP97" s="618"/>
      <c r="IQ97" s="618"/>
      <c r="IR97" s="618"/>
      <c r="IS97" s="618"/>
      <c r="IT97" s="618"/>
      <c r="IU97" s="618"/>
      <c r="IV97" s="618"/>
      <c r="IW97" s="618"/>
      <c r="IX97" s="618"/>
      <c r="IY97" s="618"/>
      <c r="IZ97" s="618"/>
      <c r="JA97" s="618"/>
      <c r="JB97" s="618"/>
      <c r="JC97" s="618"/>
      <c r="JD97" s="618"/>
      <c r="JE97" s="618"/>
      <c r="JF97" s="618"/>
      <c r="JG97" s="618"/>
      <c r="JH97" s="618"/>
      <c r="JI97" s="618"/>
      <c r="JJ97" s="618"/>
      <c r="JK97" s="618"/>
      <c r="JL97" s="618"/>
      <c r="JM97" s="618"/>
      <c r="JN97" s="618"/>
      <c r="JO97" s="618"/>
      <c r="JP97" s="618"/>
      <c r="JQ97" s="618"/>
      <c r="JR97" s="618"/>
      <c r="JS97" s="618"/>
      <c r="JT97" s="618"/>
      <c r="JU97" s="618"/>
      <c r="JV97" s="618"/>
      <c r="JW97" s="618"/>
      <c r="JX97" s="618"/>
      <c r="JY97" s="618"/>
      <c r="JZ97" s="618"/>
      <c r="KA97" s="618"/>
      <c r="KB97" s="618"/>
      <c r="KC97" s="618"/>
      <c r="KD97" s="618"/>
      <c r="KE97" s="618"/>
      <c r="KF97" s="618"/>
      <c r="KG97" s="618"/>
      <c r="KH97" s="618"/>
      <c r="KI97" s="618"/>
      <c r="KJ97" s="618"/>
      <c r="KK97" s="618"/>
      <c r="KL97" s="618"/>
      <c r="KM97" s="618"/>
      <c r="KN97" s="618"/>
      <c r="KO97" s="618"/>
      <c r="KP97" s="618"/>
      <c r="KQ97" s="618"/>
      <c r="KR97" s="618"/>
      <c r="KS97" s="618"/>
      <c r="KT97" s="618"/>
      <c r="KU97" s="618"/>
      <c r="KV97" s="618"/>
      <c r="KW97" s="618"/>
      <c r="KX97" s="618"/>
      <c r="KY97" s="618"/>
      <c r="KZ97" s="618"/>
      <c r="LA97" s="618"/>
      <c r="LB97" s="618"/>
      <c r="LC97" s="618"/>
      <c r="LD97" s="618"/>
      <c r="LE97" s="618"/>
      <c r="LF97" s="618"/>
      <c r="LG97" s="618"/>
      <c r="LH97" s="618"/>
      <c r="LI97" s="618"/>
      <c r="LJ97" s="618"/>
      <c r="LK97" s="618"/>
      <c r="LL97" s="618"/>
      <c r="LM97" s="618"/>
      <c r="LN97" s="618"/>
      <c r="LO97" s="618"/>
      <c r="LP97" s="618"/>
      <c r="LQ97" s="618"/>
      <c r="LR97" s="618"/>
      <c r="LS97" s="618"/>
      <c r="LT97" s="618"/>
      <c r="LU97" s="618"/>
      <c r="LV97" s="618"/>
      <c r="LW97" s="618"/>
      <c r="LX97" s="618"/>
      <c r="LY97" s="618"/>
      <c r="LZ97" s="618"/>
      <c r="MA97" s="618"/>
      <c r="MB97" s="618"/>
      <c r="MC97" s="618"/>
      <c r="MD97" s="618"/>
      <c r="ME97" s="618"/>
      <c r="MF97" s="618"/>
      <c r="MG97" s="618"/>
      <c r="MH97" s="618"/>
      <c r="MI97" s="618"/>
      <c r="MJ97" s="618"/>
      <c r="MK97" s="618"/>
      <c r="ML97" s="618"/>
      <c r="MM97" s="618"/>
      <c r="MN97" s="618"/>
      <c r="MO97" s="618"/>
      <c r="MP97" s="618"/>
      <c r="MQ97" s="618"/>
      <c r="MR97" s="618"/>
      <c r="MS97" s="618"/>
      <c r="MT97" s="618"/>
      <c r="MU97" s="618"/>
      <c r="MV97" s="618"/>
      <c r="MW97" s="618"/>
      <c r="MX97" s="618"/>
      <c r="MY97" s="618"/>
      <c r="MZ97" s="618"/>
      <c r="NA97" s="618"/>
      <c r="NB97" s="618"/>
      <c r="NC97" s="618"/>
      <c r="ND97" s="618"/>
      <c r="NE97" s="618"/>
      <c r="NF97" s="618"/>
      <c r="NG97" s="618"/>
      <c r="NH97" s="618"/>
      <c r="NI97" s="618"/>
      <c r="NJ97" s="618"/>
      <c r="NK97" s="618"/>
      <c r="NL97" s="618"/>
      <c r="NM97" s="618"/>
      <c r="NN97" s="618"/>
      <c r="NO97" s="618"/>
      <c r="NP97" s="618"/>
      <c r="NQ97" s="618"/>
      <c r="NR97" s="618"/>
      <c r="NS97" s="618"/>
      <c r="NT97" s="618"/>
      <c r="NU97" s="618"/>
      <c r="NV97" s="618"/>
      <c r="NW97" s="618"/>
      <c r="NX97" s="618"/>
      <c r="NY97" s="618"/>
      <c r="NZ97" s="618"/>
      <c r="OA97" s="618"/>
      <c r="OB97" s="618"/>
      <c r="OC97" s="618"/>
      <c r="OD97" s="618"/>
      <c r="OE97" s="618"/>
      <c r="OF97" s="618"/>
      <c r="OG97" s="618"/>
      <c r="OH97" s="618"/>
      <c r="OI97" s="618"/>
      <c r="OJ97" s="618"/>
      <c r="OK97" s="618"/>
      <c r="OL97" s="618"/>
      <c r="OM97" s="618"/>
      <c r="ON97" s="618"/>
      <c r="OO97" s="618"/>
      <c r="OP97" s="618"/>
      <c r="OQ97" s="618"/>
      <c r="OR97" s="618"/>
      <c r="OS97" s="618"/>
      <c r="OT97" s="618"/>
      <c r="OU97" s="618"/>
      <c r="OV97" s="618"/>
      <c r="OW97" s="618"/>
      <c r="OX97" s="618"/>
      <c r="OY97" s="618"/>
      <c r="OZ97" s="618"/>
      <c r="PA97" s="618"/>
      <c r="PB97" s="618"/>
      <c r="PC97" s="618"/>
      <c r="PD97" s="618"/>
      <c r="PE97" s="618"/>
      <c r="PF97" s="618"/>
      <c r="PG97" s="618"/>
      <c r="PH97" s="618"/>
      <c r="PI97" s="618"/>
      <c r="PJ97" s="618"/>
      <c r="PK97" s="618"/>
      <c r="PL97" s="618"/>
      <c r="PM97" s="618"/>
      <c r="PN97" s="618"/>
      <c r="PO97" s="618"/>
      <c r="PP97" s="618"/>
      <c r="PQ97" s="618"/>
      <c r="PR97" s="618"/>
      <c r="PS97" s="618"/>
      <c r="PT97" s="618"/>
      <c r="PU97" s="618"/>
      <c r="PV97" s="618"/>
      <c r="PW97" s="618"/>
      <c r="PX97" s="618"/>
      <c r="PY97" s="618"/>
      <c r="PZ97" s="618"/>
      <c r="QA97" s="618"/>
      <c r="QB97" s="618"/>
      <c r="QC97" s="618"/>
      <c r="QD97" s="618"/>
      <c r="QE97" s="618"/>
      <c r="QF97" s="618"/>
      <c r="QG97" s="618"/>
      <c r="QH97" s="618"/>
      <c r="QI97" s="618"/>
      <c r="QJ97" s="618"/>
      <c r="QK97" s="618"/>
      <c r="QL97" s="618"/>
      <c r="QM97" s="618"/>
      <c r="QN97" s="618"/>
      <c r="QO97" s="618"/>
      <c r="QP97" s="618"/>
      <c r="QQ97" s="618"/>
      <c r="QR97" s="618"/>
      <c r="QS97" s="618"/>
      <c r="QT97" s="618"/>
      <c r="QU97" s="618"/>
      <c r="QV97" s="618"/>
      <c r="QW97" s="618"/>
      <c r="QX97" s="618"/>
      <c r="QY97" s="618"/>
      <c r="QZ97" s="618"/>
      <c r="RA97" s="618"/>
      <c r="RB97" s="618"/>
      <c r="RC97" s="618"/>
      <c r="RD97" s="618"/>
      <c r="RE97" s="618"/>
      <c r="RF97" s="618"/>
      <c r="RG97" s="618"/>
      <c r="RH97" s="618"/>
      <c r="RI97" s="618"/>
      <c r="RJ97" s="618"/>
      <c r="RK97" s="618"/>
      <c r="RL97" s="618"/>
      <c r="RM97" s="618"/>
      <c r="RN97" s="618"/>
      <c r="RO97" s="618"/>
      <c r="RP97" s="618"/>
      <c r="RQ97" s="618"/>
      <c r="RR97" s="618"/>
      <c r="RS97" s="618"/>
      <c r="RT97" s="618"/>
      <c r="RU97" s="618"/>
      <c r="RV97" s="618"/>
      <c r="RW97" s="618"/>
      <c r="RX97" s="618"/>
      <c r="RY97" s="618"/>
      <c r="RZ97" s="618"/>
      <c r="SA97" s="618"/>
      <c r="SB97" s="618"/>
      <c r="SC97" s="618"/>
      <c r="SD97" s="618"/>
      <c r="SE97" s="618"/>
      <c r="SF97" s="618"/>
      <c r="SG97" s="618"/>
      <c r="SH97" s="618"/>
      <c r="SI97" s="618"/>
      <c r="SJ97" s="618"/>
      <c r="SK97" s="618"/>
      <c r="SL97" s="618"/>
      <c r="SM97" s="618"/>
      <c r="SN97" s="618"/>
      <c r="SO97" s="618"/>
      <c r="SP97" s="618"/>
      <c r="SQ97" s="618"/>
      <c r="SR97" s="618"/>
      <c r="SS97" s="618"/>
      <c r="ST97" s="618"/>
      <c r="SU97" s="618"/>
      <c r="SV97" s="618"/>
      <c r="SW97" s="618"/>
      <c r="SX97" s="618"/>
      <c r="SY97" s="618"/>
      <c r="SZ97" s="618"/>
      <c r="TA97" s="618"/>
      <c r="TB97" s="618"/>
      <c r="TC97" s="618"/>
      <c r="TD97" s="618"/>
      <c r="TE97" s="618"/>
      <c r="TF97" s="618"/>
      <c r="TG97" s="618"/>
      <c r="TH97" s="618"/>
      <c r="TI97" s="618"/>
      <c r="TJ97" s="618"/>
      <c r="TK97" s="618"/>
      <c r="TL97" s="618"/>
      <c r="TM97" s="618"/>
      <c r="TN97" s="618"/>
      <c r="TO97" s="618"/>
      <c r="TP97" s="618"/>
      <c r="TQ97" s="618"/>
      <c r="TR97" s="618"/>
      <c r="TS97" s="618"/>
      <c r="TT97" s="618"/>
      <c r="TU97" s="618"/>
      <c r="TV97" s="618"/>
      <c r="TW97" s="618"/>
      <c r="TX97" s="618"/>
      <c r="TY97" s="618"/>
      <c r="TZ97" s="618"/>
      <c r="UA97" s="618"/>
      <c r="UB97" s="618"/>
      <c r="UC97" s="618"/>
      <c r="UD97" s="618"/>
      <c r="UE97" s="618"/>
      <c r="UF97" s="618"/>
      <c r="UG97" s="618"/>
      <c r="UH97" s="618"/>
      <c r="UI97" s="618"/>
      <c r="UJ97" s="618"/>
      <c r="UK97" s="618"/>
      <c r="UL97" s="618"/>
      <c r="UM97" s="618"/>
      <c r="UN97" s="618"/>
      <c r="UO97" s="618"/>
      <c r="UP97" s="618"/>
      <c r="UQ97" s="618"/>
      <c r="UR97" s="618"/>
      <c r="US97" s="618"/>
      <c r="UT97" s="618"/>
      <c r="UU97" s="618"/>
      <c r="UV97" s="618"/>
      <c r="UW97" s="618"/>
      <c r="UX97" s="618"/>
      <c r="UY97" s="618"/>
      <c r="UZ97" s="618"/>
      <c r="VA97" s="618"/>
      <c r="VB97" s="618"/>
      <c r="VC97" s="618"/>
      <c r="VD97" s="618"/>
      <c r="VE97" s="618"/>
      <c r="VF97" s="618"/>
      <c r="VG97" s="618"/>
      <c r="VH97" s="618"/>
      <c r="VI97" s="618"/>
      <c r="VJ97" s="618"/>
      <c r="VK97" s="618"/>
      <c r="VL97" s="618"/>
      <c r="VM97" s="618"/>
      <c r="VN97" s="618"/>
      <c r="VO97" s="618"/>
      <c r="VP97" s="618"/>
      <c r="VQ97" s="618"/>
      <c r="VR97" s="618"/>
      <c r="VS97" s="618"/>
      <c r="VT97" s="618"/>
      <c r="VU97" s="618"/>
      <c r="VV97" s="618"/>
      <c r="VW97" s="618"/>
      <c r="VX97" s="618"/>
      <c r="VY97" s="618"/>
      <c r="VZ97" s="618"/>
      <c r="WA97" s="618"/>
      <c r="WB97" s="618"/>
      <c r="WC97" s="618"/>
      <c r="WD97" s="618"/>
      <c r="WE97" s="618"/>
      <c r="WF97" s="618"/>
      <c r="WG97" s="618"/>
      <c r="WH97" s="618"/>
      <c r="WI97" s="618"/>
      <c r="WJ97" s="618"/>
      <c r="WK97" s="618"/>
      <c r="WL97" s="618"/>
      <c r="WM97" s="618"/>
      <c r="WN97" s="618"/>
      <c r="WO97" s="618"/>
      <c r="WP97" s="618"/>
      <c r="WQ97" s="618"/>
      <c r="WR97" s="618"/>
      <c r="WS97" s="618"/>
      <c r="WT97" s="618"/>
      <c r="WU97" s="618"/>
      <c r="WV97" s="618"/>
      <c r="WW97" s="618"/>
      <c r="WX97" s="618"/>
      <c r="WY97" s="618"/>
      <c r="WZ97" s="618"/>
      <c r="XA97" s="618"/>
      <c r="XB97" s="618"/>
      <c r="XC97" s="618"/>
      <c r="XD97" s="618"/>
      <c r="XE97" s="618"/>
      <c r="XF97" s="618"/>
      <c r="XG97" s="618"/>
      <c r="XH97" s="618"/>
      <c r="XI97" s="618"/>
      <c r="XJ97" s="618"/>
      <c r="XK97" s="618"/>
      <c r="XL97" s="618"/>
      <c r="XM97" s="618"/>
      <c r="XN97" s="618"/>
      <c r="XO97" s="618"/>
      <c r="XP97" s="618"/>
      <c r="XQ97" s="618"/>
      <c r="XR97" s="618"/>
      <c r="XS97" s="618"/>
      <c r="XT97" s="618"/>
      <c r="XU97" s="618"/>
      <c r="XV97" s="618"/>
      <c r="XW97" s="618"/>
      <c r="XX97" s="618"/>
      <c r="XY97" s="618"/>
      <c r="XZ97" s="618"/>
      <c r="YA97" s="618"/>
      <c r="YB97" s="618"/>
      <c r="YC97" s="618"/>
      <c r="YD97" s="618"/>
      <c r="YE97" s="618"/>
      <c r="YF97" s="618"/>
      <c r="YG97" s="618"/>
      <c r="YH97" s="618"/>
      <c r="YI97" s="618"/>
      <c r="YJ97" s="618"/>
      <c r="YK97" s="618"/>
      <c r="YL97" s="618"/>
      <c r="YM97" s="618"/>
      <c r="YN97" s="618"/>
      <c r="YO97" s="618"/>
      <c r="YP97" s="618"/>
      <c r="YQ97" s="618"/>
      <c r="YR97" s="618"/>
      <c r="YS97" s="618"/>
      <c r="YT97" s="618"/>
      <c r="YU97" s="618"/>
      <c r="YV97" s="618"/>
      <c r="YW97" s="618"/>
      <c r="YX97" s="618"/>
      <c r="YY97" s="618"/>
      <c r="YZ97" s="618"/>
      <c r="ZA97" s="618"/>
      <c r="ZB97" s="618"/>
      <c r="ZC97" s="618"/>
      <c r="ZD97" s="618"/>
      <c r="ZE97" s="618"/>
      <c r="ZF97" s="618"/>
      <c r="ZG97" s="618"/>
      <c r="ZH97" s="618"/>
      <c r="ZI97" s="618"/>
      <c r="ZJ97" s="618"/>
      <c r="ZK97" s="618"/>
      <c r="ZL97" s="618"/>
      <c r="ZM97" s="618"/>
      <c r="ZN97" s="618"/>
      <c r="ZO97" s="618"/>
      <c r="ZP97" s="618"/>
      <c r="ZQ97" s="618"/>
      <c r="ZR97" s="618"/>
      <c r="ZS97" s="618"/>
      <c r="ZT97" s="618"/>
      <c r="ZU97" s="618"/>
      <c r="ZV97" s="618"/>
      <c r="ZW97" s="618"/>
      <c r="ZX97" s="618"/>
      <c r="ZY97" s="618"/>
      <c r="ZZ97" s="618"/>
    </row>
    <row r="98" spans="1:702" ht="13.5" customHeight="1" thickTop="1" x14ac:dyDescent="0.2">
      <c r="A98" s="464" t="s">
        <v>2754</v>
      </c>
      <c r="B98" s="346">
        <v>0</v>
      </c>
      <c r="C98" s="642"/>
      <c r="I98" s="716"/>
      <c r="Z98" s="647"/>
      <c r="AO98" s="709" t="s">
        <v>2757</v>
      </c>
      <c r="AP98" s="714"/>
      <c r="AW98" s="721"/>
      <c r="AX98" s="716" t="s">
        <v>2753</v>
      </c>
      <c r="AY98" s="711" t="s">
        <v>2184</v>
      </c>
      <c r="AZ98" s="709" t="s">
        <v>2250</v>
      </c>
      <c r="BA98" s="714"/>
      <c r="BB98" s="710"/>
      <c r="BC98" s="714"/>
      <c r="BF98" s="715"/>
      <c r="BR98" s="644" t="s">
        <v>2605</v>
      </c>
    </row>
    <row r="99" spans="1:702" x14ac:dyDescent="0.2">
      <c r="A99" s="464"/>
      <c r="B99" s="346">
        <v>1.0416666666666666E-2</v>
      </c>
      <c r="C99" s="642"/>
      <c r="I99" s="716" t="s">
        <v>2184</v>
      </c>
      <c r="Z99" s="647"/>
      <c r="AO99" s="710"/>
      <c r="AP99" s="714"/>
      <c r="AW99" s="721"/>
      <c r="AX99" s="715"/>
      <c r="AY99" s="712" t="s">
        <v>2287</v>
      </c>
      <c r="AZ99" s="710"/>
      <c r="BA99" s="714"/>
      <c r="BB99" s="710"/>
      <c r="BC99" s="714"/>
      <c r="BF99" s="715"/>
      <c r="BR99" s="647"/>
    </row>
    <row r="100" spans="1:702" x14ac:dyDescent="0.2">
      <c r="A100" s="464"/>
      <c r="B100" s="346">
        <v>2.0833333333333332E-2</v>
      </c>
      <c r="C100" s="642"/>
      <c r="I100" s="709" t="s">
        <v>2871</v>
      </c>
      <c r="Z100" s="647"/>
      <c r="AA100" s="644" t="s">
        <v>2872</v>
      </c>
      <c r="AO100" s="710"/>
      <c r="AP100" s="714"/>
      <c r="AW100" s="709" t="s">
        <v>2758</v>
      </c>
      <c r="AX100" s="715"/>
      <c r="AY100" s="713"/>
      <c r="AZ100" s="710"/>
      <c r="BA100" s="714"/>
      <c r="BB100" s="710"/>
      <c r="BC100" s="714"/>
      <c r="BF100" s="715"/>
      <c r="BH100" s="716" t="s">
        <v>2184</v>
      </c>
      <c r="BR100" s="647"/>
    </row>
    <row r="101" spans="1:702" x14ac:dyDescent="0.2">
      <c r="A101" s="464"/>
      <c r="B101" s="346">
        <v>3.125E-2</v>
      </c>
      <c r="C101" s="642"/>
      <c r="I101" s="710"/>
      <c r="Z101" s="647"/>
      <c r="AA101" s="647"/>
      <c r="AO101" s="710"/>
      <c r="AP101" s="711" t="s">
        <v>2184</v>
      </c>
      <c r="AW101" s="710"/>
      <c r="AX101" s="715"/>
      <c r="AY101" s="713"/>
      <c r="AZ101" s="715"/>
      <c r="BA101" s="714"/>
      <c r="BB101" s="710"/>
      <c r="BC101" s="711" t="s">
        <v>2184</v>
      </c>
      <c r="BF101" s="715"/>
      <c r="BH101" s="709" t="s">
        <v>2759</v>
      </c>
    </row>
    <row r="102" spans="1:702" x14ac:dyDescent="0.2">
      <c r="A102" s="464"/>
      <c r="B102" s="346">
        <v>4.1666666666666664E-2</v>
      </c>
      <c r="C102" s="642"/>
      <c r="I102" s="710"/>
      <c r="Z102" s="647"/>
      <c r="AA102" s="647"/>
      <c r="AO102" s="715"/>
      <c r="AP102" s="712" t="s">
        <v>2760</v>
      </c>
      <c r="AX102" s="715"/>
      <c r="AY102" s="713"/>
      <c r="AZ102" s="715"/>
      <c r="BA102" s="714"/>
      <c r="BB102" s="715"/>
      <c r="BC102" s="712" t="s">
        <v>2761</v>
      </c>
      <c r="BF102" s="715"/>
      <c r="BH102" s="710"/>
      <c r="BR102" s="644" t="s">
        <v>2734</v>
      </c>
      <c r="BS102" s="645" t="s">
        <v>2255</v>
      </c>
    </row>
    <row r="103" spans="1:702" x14ac:dyDescent="0.2">
      <c r="A103" s="464"/>
      <c r="B103" s="346">
        <v>5.2083333333333336E-2</v>
      </c>
      <c r="C103" s="642"/>
      <c r="I103" s="710"/>
      <c r="Z103" s="647"/>
      <c r="AA103" s="647"/>
      <c r="AO103" s="716" t="s">
        <v>2184</v>
      </c>
      <c r="AP103" s="713"/>
      <c r="AX103" s="715"/>
      <c r="AY103" s="714"/>
      <c r="AZ103" s="715"/>
      <c r="BA103" s="714"/>
      <c r="BB103" s="715"/>
      <c r="BC103" s="713"/>
      <c r="BF103" s="715"/>
      <c r="BH103" s="710"/>
      <c r="BI103" s="724" t="s">
        <v>2184</v>
      </c>
      <c r="BR103" s="647"/>
      <c r="BS103" s="481"/>
    </row>
    <row r="104" spans="1:702" x14ac:dyDescent="0.2">
      <c r="A104" s="464"/>
      <c r="B104" s="346">
        <v>6.25E-2</v>
      </c>
      <c r="C104" s="642"/>
      <c r="I104" s="710"/>
      <c r="Z104" s="647"/>
      <c r="AA104" s="647"/>
      <c r="AO104" s="709" t="s">
        <v>2760</v>
      </c>
      <c r="AP104" s="714"/>
      <c r="AX104" s="715"/>
      <c r="AY104" s="714"/>
      <c r="AZ104" s="715"/>
      <c r="BA104" s="714"/>
      <c r="BB104" s="715"/>
      <c r="BC104" s="713"/>
      <c r="BF104" s="709" t="s">
        <v>2763</v>
      </c>
      <c r="BH104" s="710"/>
      <c r="BI104" s="719" t="s">
        <v>2873</v>
      </c>
    </row>
    <row r="105" spans="1:702" x14ac:dyDescent="0.2">
      <c r="A105" s="464"/>
      <c r="B105" s="346">
        <v>7.2916666666666671E-2</v>
      </c>
      <c r="C105" s="642"/>
      <c r="I105" s="710"/>
      <c r="AO105" s="710"/>
      <c r="AP105" s="714"/>
      <c r="AX105" s="715"/>
      <c r="AY105" s="714"/>
      <c r="AZ105" s="716" t="s">
        <v>2184</v>
      </c>
      <c r="BA105" s="714"/>
      <c r="BB105" s="716" t="s">
        <v>2184</v>
      </c>
      <c r="BC105" s="713"/>
      <c r="BF105" s="710"/>
      <c r="BH105" s="710"/>
      <c r="BI105" s="721"/>
    </row>
    <row r="106" spans="1:702" x14ac:dyDescent="0.2">
      <c r="A106" s="464"/>
      <c r="B106" s="346">
        <v>8.3333333333333329E-2</v>
      </c>
      <c r="C106" s="642"/>
      <c r="AO106" s="709" t="s">
        <v>2764</v>
      </c>
      <c r="AP106" s="714"/>
      <c r="AX106" s="716" t="s">
        <v>2184</v>
      </c>
      <c r="AY106" s="714"/>
      <c r="AZ106" s="709" t="s">
        <v>2874</v>
      </c>
      <c r="BA106" s="714"/>
      <c r="BB106" s="709" t="s">
        <v>2626</v>
      </c>
      <c r="BC106" s="714"/>
      <c r="BF106" s="709" t="s">
        <v>2762</v>
      </c>
      <c r="BH106" s="710"/>
      <c r="BI106" s="721"/>
    </row>
    <row r="107" spans="1:702" x14ac:dyDescent="0.2">
      <c r="A107" s="464"/>
      <c r="B107" s="346">
        <v>9.375E-2</v>
      </c>
      <c r="C107" s="642"/>
      <c r="AO107" s="710"/>
      <c r="AP107" s="714"/>
      <c r="AX107" s="709" t="s">
        <v>2234</v>
      </c>
      <c r="AY107" s="714"/>
      <c r="AZ107" s="710"/>
      <c r="BA107" s="714"/>
      <c r="BB107" s="710"/>
      <c r="BC107" s="714"/>
      <c r="BD107" s="715"/>
      <c r="BF107" s="710"/>
      <c r="BI107" s="721"/>
    </row>
    <row r="108" spans="1:702" x14ac:dyDescent="0.2">
      <c r="A108" s="464"/>
      <c r="B108" s="346">
        <v>0.10416666666666667</v>
      </c>
      <c r="C108" s="642"/>
      <c r="AO108" s="710"/>
      <c r="AP108" s="714"/>
      <c r="AX108" s="710"/>
      <c r="AY108" s="714"/>
      <c r="AZ108" s="710"/>
      <c r="BA108" s="714"/>
      <c r="BB108" s="710"/>
      <c r="BC108" s="714"/>
      <c r="BD108" s="716" t="s">
        <v>2184</v>
      </c>
      <c r="BF108" s="710"/>
      <c r="BI108" s="721"/>
    </row>
    <row r="109" spans="1:702" x14ac:dyDescent="0.2">
      <c r="A109" s="464"/>
      <c r="B109" s="346">
        <v>0.11458333333333333</v>
      </c>
      <c r="C109" s="642"/>
      <c r="AO109" s="710"/>
      <c r="AP109" s="714"/>
      <c r="AX109" s="710"/>
      <c r="AY109" s="711" t="s">
        <v>2184</v>
      </c>
      <c r="AZ109" s="710"/>
      <c r="BA109" s="714"/>
      <c r="BB109" s="715"/>
      <c r="BC109" s="714"/>
      <c r="BD109" s="709" t="s">
        <v>2875</v>
      </c>
      <c r="BF109" s="710"/>
      <c r="BH109" s="583" t="s">
        <v>2184</v>
      </c>
      <c r="BI109" s="721"/>
    </row>
    <row r="110" spans="1:702" x14ac:dyDescent="0.2">
      <c r="A110" s="464"/>
      <c r="B110" s="346">
        <v>0.125</v>
      </c>
      <c r="C110" s="642"/>
      <c r="AO110" s="710"/>
      <c r="AP110" s="711" t="s">
        <v>2184</v>
      </c>
      <c r="AX110" s="715"/>
      <c r="AY110" s="712" t="s">
        <v>2766</v>
      </c>
      <c r="AZ110" s="710"/>
      <c r="BA110" s="714"/>
      <c r="BB110" s="715"/>
      <c r="BC110" s="714"/>
      <c r="BD110" s="710"/>
      <c r="BH110" s="670" t="s">
        <v>2765</v>
      </c>
      <c r="BI110" s="721"/>
    </row>
    <row r="111" spans="1:702" x14ac:dyDescent="0.2">
      <c r="A111" s="464"/>
      <c r="B111" s="346">
        <v>0.13541666666666666</v>
      </c>
      <c r="C111" s="642"/>
      <c r="AO111" s="715"/>
      <c r="AP111" s="712" t="s">
        <v>2767</v>
      </c>
      <c r="AX111" s="715"/>
      <c r="AY111" s="713"/>
      <c r="AZ111" s="710"/>
      <c r="BA111" s="714"/>
      <c r="BB111" s="715"/>
      <c r="BC111" s="714"/>
      <c r="BD111" s="710"/>
      <c r="BH111" s="671"/>
      <c r="BI111" s="721"/>
      <c r="BJ111" s="474" t="s">
        <v>2184</v>
      </c>
    </row>
    <row r="112" spans="1:702" x14ac:dyDescent="0.2">
      <c r="A112" s="464"/>
      <c r="B112" s="346">
        <v>0.14583333333333334</v>
      </c>
      <c r="C112" s="642"/>
      <c r="AO112" s="715"/>
      <c r="AP112" s="713"/>
      <c r="AX112" s="715"/>
      <c r="AY112" s="713"/>
      <c r="AZ112" s="710"/>
      <c r="BA112" s="714"/>
      <c r="BB112" s="715"/>
      <c r="BC112" s="714"/>
      <c r="BD112" s="710"/>
      <c r="BH112" s="671"/>
      <c r="BI112" s="712" t="s">
        <v>2769</v>
      </c>
      <c r="BJ112" s="657" t="s">
        <v>2769</v>
      </c>
    </row>
    <row r="113" spans="1:70" x14ac:dyDescent="0.2">
      <c r="A113" s="464"/>
      <c r="B113" s="346">
        <v>0.15625</v>
      </c>
      <c r="C113" s="642"/>
      <c r="AO113" s="715"/>
      <c r="AP113" s="713"/>
      <c r="AX113" s="715"/>
      <c r="AY113" s="713"/>
      <c r="AZ113" s="710"/>
      <c r="BA113" s="714"/>
      <c r="BB113" s="715"/>
      <c r="BC113" s="714"/>
      <c r="BD113" s="710"/>
      <c r="BH113" s="671"/>
      <c r="BI113" s="713"/>
      <c r="BJ113" s="658"/>
    </row>
    <row r="114" spans="1:70" x14ac:dyDescent="0.2">
      <c r="A114" s="464"/>
      <c r="B114" s="346">
        <v>0.16666666666666666</v>
      </c>
      <c r="C114" s="642"/>
      <c r="AO114" s="709" t="s">
        <v>2876</v>
      </c>
      <c r="AP114" s="713"/>
      <c r="AX114" s="715"/>
      <c r="AY114" s="713"/>
      <c r="AZ114" s="710"/>
      <c r="BA114" s="714"/>
      <c r="BB114" s="715"/>
      <c r="BC114" s="714"/>
      <c r="BD114" s="710"/>
      <c r="BH114" s="716" t="s">
        <v>2184</v>
      </c>
      <c r="BI114" s="709" t="s">
        <v>2877</v>
      </c>
    </row>
    <row r="115" spans="1:70" x14ac:dyDescent="0.2">
      <c r="A115" s="464"/>
      <c r="B115" s="346">
        <v>0.17708333333333334</v>
      </c>
      <c r="C115" s="642"/>
      <c r="AO115" s="710"/>
      <c r="AP115" s="714"/>
      <c r="AX115" s="715"/>
      <c r="AY115" s="714"/>
      <c r="AZ115" s="710"/>
      <c r="BA115" s="711" t="s">
        <v>2184</v>
      </c>
      <c r="BB115" s="716" t="s">
        <v>2184</v>
      </c>
      <c r="BC115" s="714"/>
      <c r="BD115" s="710"/>
      <c r="BH115" s="709" t="s">
        <v>2768</v>
      </c>
      <c r="BI115" s="710"/>
    </row>
    <row r="116" spans="1:70" x14ac:dyDescent="0.2">
      <c r="A116" s="464"/>
      <c r="B116" s="346">
        <v>0.1875</v>
      </c>
      <c r="C116" s="642"/>
      <c r="AO116" s="710"/>
      <c r="AP116" s="714"/>
      <c r="AT116" s="715"/>
      <c r="AX116" s="715"/>
      <c r="AY116" s="714"/>
      <c r="AZ116" s="715"/>
      <c r="BA116" s="712" t="s">
        <v>2624</v>
      </c>
      <c r="BB116" s="709" t="s">
        <v>2288</v>
      </c>
      <c r="BC116" s="714"/>
      <c r="BD116" s="715"/>
      <c r="BH116" s="710"/>
      <c r="BI116" s="710"/>
    </row>
    <row r="117" spans="1:70" x14ac:dyDescent="0.2">
      <c r="A117" s="464"/>
      <c r="B117" s="346">
        <v>0.19791666666666666</v>
      </c>
      <c r="C117" s="642"/>
      <c r="AO117" s="710"/>
      <c r="AP117" s="714"/>
      <c r="AX117" s="715"/>
      <c r="AY117" s="714"/>
      <c r="AZ117" s="716" t="s">
        <v>2184</v>
      </c>
      <c r="BA117" s="713"/>
      <c r="BB117" s="710"/>
      <c r="BC117" s="714"/>
      <c r="BD117" s="715"/>
      <c r="BH117" s="710"/>
      <c r="BI117" s="710"/>
    </row>
    <row r="118" spans="1:70" x14ac:dyDescent="0.2">
      <c r="A118" s="464"/>
      <c r="B118" s="346">
        <v>0.20833333333333334</v>
      </c>
      <c r="C118" s="642"/>
      <c r="AO118" s="710"/>
      <c r="AP118" s="714"/>
      <c r="AX118" s="716" t="s">
        <v>2184</v>
      </c>
      <c r="AY118" s="714"/>
      <c r="AZ118" s="709" t="s">
        <v>2250</v>
      </c>
      <c r="BA118" s="714"/>
      <c r="BD118" s="709" t="s">
        <v>2879</v>
      </c>
      <c r="BH118" s="710"/>
      <c r="BI118" s="710"/>
    </row>
    <row r="119" spans="1:70" x14ac:dyDescent="0.2">
      <c r="A119" s="464"/>
      <c r="B119" s="346">
        <v>0.21875</v>
      </c>
      <c r="C119" s="642"/>
      <c r="AO119" s="710"/>
      <c r="AP119" s="714"/>
      <c r="AX119" s="709" t="s">
        <v>2878</v>
      </c>
      <c r="AY119" s="714"/>
      <c r="AZ119" s="710"/>
      <c r="BA119" s="714"/>
      <c r="BD119" s="710"/>
      <c r="BH119" s="577" t="s">
        <v>2184</v>
      </c>
      <c r="BI119" s="710"/>
    </row>
    <row r="120" spans="1:70" x14ac:dyDescent="0.2">
      <c r="A120" s="464"/>
      <c r="B120" s="346">
        <v>0.22916666666666666</v>
      </c>
      <c r="C120" s="642"/>
      <c r="AO120" s="715"/>
      <c r="AP120" s="714"/>
      <c r="AT120" s="663" t="s">
        <v>2185</v>
      </c>
      <c r="AX120" s="710"/>
      <c r="AY120" s="714"/>
      <c r="AZ120" s="710"/>
      <c r="BA120" s="711" t="s">
        <v>2184</v>
      </c>
      <c r="BD120" s="710"/>
      <c r="BH120" s="651" t="s">
        <v>2770</v>
      </c>
      <c r="BI120" s="710"/>
    </row>
    <row r="121" spans="1:70" x14ac:dyDescent="0.2">
      <c r="A121" s="464"/>
      <c r="B121" s="346">
        <v>0.23958333333333334</v>
      </c>
      <c r="C121" s="642"/>
      <c r="AO121" s="715"/>
      <c r="AP121" s="714"/>
      <c r="AT121" s="665"/>
      <c r="AX121" s="710"/>
      <c r="AY121" s="714"/>
      <c r="AZ121" s="715"/>
      <c r="BA121" s="712" t="s">
        <v>2880</v>
      </c>
      <c r="BD121" s="710"/>
      <c r="BH121" s="653"/>
      <c r="BI121" s="710"/>
    </row>
    <row r="122" spans="1:70" x14ac:dyDescent="0.2">
      <c r="A122" s="464"/>
      <c r="B122" s="346">
        <v>0.25</v>
      </c>
      <c r="C122" s="642"/>
      <c r="AO122" s="716" t="s">
        <v>2184</v>
      </c>
      <c r="AP122" s="714"/>
      <c r="AT122" s="663" t="s">
        <v>2771</v>
      </c>
      <c r="AX122" s="710"/>
      <c r="AY122" s="714"/>
      <c r="AZ122" s="715"/>
      <c r="BA122" s="713"/>
      <c r="BD122" s="710"/>
      <c r="BH122" s="653"/>
      <c r="BI122" s="709" t="s">
        <v>2884</v>
      </c>
    </row>
    <row r="123" spans="1:70" hidden="1" x14ac:dyDescent="0.2">
      <c r="A123" s="464"/>
      <c r="B123" s="346">
        <v>0.26041666666666669</v>
      </c>
      <c r="C123" s="642"/>
      <c r="AO123" s="651" t="s">
        <v>2772</v>
      </c>
      <c r="AT123" s="665"/>
      <c r="AX123" s="710"/>
      <c r="AY123" s="714"/>
      <c r="AZ123" s="715"/>
      <c r="BA123" s="713"/>
      <c r="BD123" s="710"/>
      <c r="BH123" s="653"/>
      <c r="BI123" s="710"/>
    </row>
    <row r="124" spans="1:70" hidden="1" x14ac:dyDescent="0.2">
      <c r="A124" s="464"/>
      <c r="B124" s="346">
        <v>0.27083333333333331</v>
      </c>
      <c r="C124" s="642"/>
      <c r="AO124" s="653"/>
      <c r="AT124" s="665"/>
      <c r="AX124" s="710"/>
      <c r="AY124" s="714"/>
      <c r="AZ124" s="715"/>
      <c r="BA124" s="713"/>
      <c r="BB124" s="578" t="s">
        <v>2184</v>
      </c>
      <c r="BD124" s="710"/>
      <c r="BF124" s="643" t="s">
        <v>2184</v>
      </c>
      <c r="BI124" s="710"/>
    </row>
    <row r="125" spans="1:70" hidden="1" x14ac:dyDescent="0.2">
      <c r="A125" s="464"/>
      <c r="B125" s="346">
        <v>0.28125</v>
      </c>
      <c r="C125" s="642"/>
      <c r="AO125" s="653"/>
      <c r="AT125" s="665"/>
      <c r="AX125" s="715"/>
      <c r="AY125" s="714"/>
      <c r="AZ125" s="715"/>
      <c r="BA125" s="713"/>
      <c r="BB125" s="649" t="s">
        <v>2773</v>
      </c>
      <c r="BD125" s="710"/>
      <c r="BF125" s="646" t="s">
        <v>2881</v>
      </c>
      <c r="BI125" s="710"/>
    </row>
    <row r="126" spans="1:70" hidden="1" x14ac:dyDescent="0.2">
      <c r="A126" s="464"/>
      <c r="B126" s="346">
        <v>0.29166666666666669</v>
      </c>
      <c r="C126" s="642"/>
      <c r="AO126" s="653"/>
      <c r="AP126" s="473" t="s">
        <v>2184</v>
      </c>
      <c r="AT126" s="665"/>
      <c r="AU126" s="478" t="s">
        <v>2184</v>
      </c>
      <c r="AX126" s="715"/>
      <c r="AY126" s="714"/>
      <c r="AZ126" s="715"/>
      <c r="BA126" s="714"/>
      <c r="BB126" s="650"/>
      <c r="BF126" s="579"/>
      <c r="BI126" s="710"/>
      <c r="BJ126" s="474" t="s">
        <v>2184</v>
      </c>
    </row>
    <row r="127" spans="1:70" hidden="1" x14ac:dyDescent="0.2">
      <c r="A127" s="464"/>
      <c r="B127" s="346">
        <v>0.30208333333333331</v>
      </c>
      <c r="C127" s="642"/>
      <c r="AP127" s="655" t="s">
        <v>2774</v>
      </c>
      <c r="AT127" s="665"/>
      <c r="AU127" s="666" t="s">
        <v>2776</v>
      </c>
      <c r="AX127" s="715"/>
      <c r="AY127" s="714"/>
      <c r="AZ127" s="715"/>
      <c r="BA127" s="714"/>
      <c r="BB127" s="650"/>
      <c r="BF127" s="579"/>
      <c r="BJ127" s="657" t="s">
        <v>2775</v>
      </c>
      <c r="BR127" s="644" t="s">
        <v>2284</v>
      </c>
    </row>
    <row r="128" spans="1:70" hidden="1" x14ac:dyDescent="0.2">
      <c r="A128" s="464"/>
      <c r="B128" s="346">
        <v>0.3125</v>
      </c>
      <c r="C128" s="642"/>
      <c r="AP128" s="656"/>
      <c r="AU128" s="667"/>
      <c r="AX128" s="716" t="s">
        <v>2184</v>
      </c>
      <c r="AY128" s="714"/>
      <c r="AZ128" s="715"/>
      <c r="BA128" s="714"/>
      <c r="BB128" s="650"/>
      <c r="BF128" s="579"/>
      <c r="BJ128" s="658"/>
      <c r="BR128" s="647"/>
    </row>
    <row r="129" spans="1:71" hidden="1" x14ac:dyDescent="0.2">
      <c r="A129" s="464"/>
      <c r="B129" s="346">
        <v>0.32291666666666669</v>
      </c>
      <c r="C129" s="642"/>
      <c r="AP129" s="656"/>
      <c r="AU129" s="667"/>
      <c r="AX129" s="709" t="s">
        <v>2882</v>
      </c>
      <c r="AY129" s="714"/>
      <c r="AZ129" s="715"/>
      <c r="BA129" s="714"/>
      <c r="BB129" s="650"/>
      <c r="BC129" s="475" t="s">
        <v>2184</v>
      </c>
      <c r="BF129" s="579"/>
      <c r="BJ129" s="658"/>
    </row>
    <row r="130" spans="1:71" hidden="1" x14ac:dyDescent="0.2">
      <c r="A130" s="464"/>
      <c r="B130" s="346">
        <v>0.33333333333333331</v>
      </c>
      <c r="C130" s="642"/>
      <c r="AO130" s="577" t="s">
        <v>2184</v>
      </c>
      <c r="AP130" s="656"/>
      <c r="AU130" s="667"/>
      <c r="AX130" s="710"/>
      <c r="AY130" s="714"/>
      <c r="AZ130" s="715"/>
      <c r="BA130" s="714"/>
      <c r="BC130" s="659" t="s">
        <v>2778</v>
      </c>
      <c r="BF130" s="579"/>
      <c r="BH130" s="580" t="s">
        <v>2184</v>
      </c>
      <c r="BJ130" s="658"/>
    </row>
    <row r="131" spans="1:71" hidden="1" x14ac:dyDescent="0.2">
      <c r="A131" s="464"/>
      <c r="B131" s="346">
        <v>0.34375</v>
      </c>
      <c r="C131" s="642"/>
      <c r="AO131" s="651" t="s">
        <v>2779</v>
      </c>
      <c r="AT131" s="581" t="s">
        <v>2184</v>
      </c>
      <c r="AU131" s="667"/>
      <c r="AX131" s="710"/>
      <c r="AY131" s="714"/>
      <c r="AZ131" s="715"/>
      <c r="BA131" s="714"/>
      <c r="BC131" s="660"/>
      <c r="BF131" s="579"/>
      <c r="BH131" s="652" t="s">
        <v>2192</v>
      </c>
      <c r="BR131" s="644" t="s">
        <v>2780</v>
      </c>
    </row>
    <row r="132" spans="1:71" hidden="1" x14ac:dyDescent="0.2">
      <c r="A132" s="464"/>
      <c r="B132" s="346">
        <v>0.35416666666666669</v>
      </c>
      <c r="C132" s="642"/>
      <c r="AM132" s="668" t="s">
        <v>2644</v>
      </c>
      <c r="AO132" s="653"/>
      <c r="AT132" s="663" t="s">
        <v>2781</v>
      </c>
      <c r="AU132" s="667"/>
      <c r="AV132" s="678" t="s">
        <v>2644</v>
      </c>
      <c r="AX132" s="710"/>
      <c r="AY132" s="714"/>
      <c r="AZ132" s="715"/>
      <c r="BA132" s="714"/>
      <c r="BC132" s="660"/>
      <c r="BH132" s="654"/>
      <c r="BR132" s="647"/>
    </row>
    <row r="133" spans="1:71" hidden="1" x14ac:dyDescent="0.2">
      <c r="A133" s="464"/>
      <c r="B133" s="346">
        <v>0.36458333333333331</v>
      </c>
      <c r="C133" s="642"/>
      <c r="AM133" s="669"/>
      <c r="AO133" s="653"/>
      <c r="AT133" s="665"/>
      <c r="AV133" s="582"/>
      <c r="AX133" s="710"/>
      <c r="AY133" s="714"/>
      <c r="AZ133" s="715"/>
      <c r="BA133" s="714"/>
      <c r="BC133" s="660"/>
      <c r="BH133" s="654"/>
      <c r="BI133" s="580" t="s">
        <v>2184</v>
      </c>
      <c r="BR133" s="647"/>
    </row>
    <row r="134" spans="1:71" hidden="1" x14ac:dyDescent="0.2">
      <c r="A134" s="464"/>
      <c r="B134" s="346">
        <v>0.375</v>
      </c>
      <c r="C134" s="642"/>
      <c r="AE134" s="644" t="s">
        <v>2235</v>
      </c>
      <c r="AM134" s="668" t="s">
        <v>2782</v>
      </c>
      <c r="AO134" s="653"/>
      <c r="AS134" s="577" t="s">
        <v>2184</v>
      </c>
      <c r="AT134" s="665"/>
      <c r="AV134" s="678" t="s">
        <v>2783</v>
      </c>
      <c r="AX134" s="710"/>
      <c r="AY134" s="714"/>
      <c r="AZ134" s="715"/>
      <c r="BA134" s="714"/>
      <c r="BB134" s="649" t="s">
        <v>2784</v>
      </c>
      <c r="BF134" s="643" t="s">
        <v>2184</v>
      </c>
      <c r="BI134" s="652" t="s">
        <v>2769</v>
      </c>
      <c r="BR134" s="647"/>
    </row>
    <row r="135" spans="1:71" hidden="1" x14ac:dyDescent="0.2">
      <c r="A135" s="464"/>
      <c r="B135" s="346">
        <v>0.38541666666666669</v>
      </c>
      <c r="C135" s="642"/>
      <c r="AE135" s="647"/>
      <c r="AM135" s="669"/>
      <c r="AS135" s="651" t="s">
        <v>2785</v>
      </c>
      <c r="AT135" s="665"/>
      <c r="AU135" s="478" t="s">
        <v>2184</v>
      </c>
      <c r="AV135" s="582"/>
      <c r="AX135" s="715"/>
      <c r="AY135" s="714"/>
      <c r="AZ135" s="715"/>
      <c r="BA135" s="714"/>
      <c r="BB135" s="650"/>
      <c r="BF135" s="646" t="s">
        <v>2777</v>
      </c>
      <c r="BI135" s="654"/>
      <c r="BJ135" s="474" t="s">
        <v>2184</v>
      </c>
    </row>
    <row r="136" spans="1:71" hidden="1" x14ac:dyDescent="0.2">
      <c r="A136" s="464"/>
      <c r="B136" s="346">
        <v>0.39583333333333331</v>
      </c>
      <c r="C136" s="642"/>
      <c r="AE136" s="647"/>
      <c r="AM136" s="669"/>
      <c r="AS136" s="653"/>
      <c r="AU136" s="666" t="s">
        <v>2786</v>
      </c>
      <c r="AV136" s="582"/>
      <c r="AX136" s="715"/>
      <c r="AY136" s="714"/>
      <c r="AZ136" s="715"/>
      <c r="BA136" s="714"/>
      <c r="BB136" s="650"/>
      <c r="BF136" s="579"/>
      <c r="BJ136" s="657" t="s">
        <v>2787</v>
      </c>
      <c r="BR136" s="644" t="s">
        <v>2788</v>
      </c>
    </row>
    <row r="137" spans="1:71" hidden="1" x14ac:dyDescent="0.2">
      <c r="A137" s="464"/>
      <c r="B137" s="346">
        <v>0.40625</v>
      </c>
      <c r="C137" s="642"/>
      <c r="AE137" s="647"/>
      <c r="AM137" s="669"/>
      <c r="AS137" s="653"/>
      <c r="AU137" s="667"/>
      <c r="AV137" s="582"/>
      <c r="AX137" s="715"/>
      <c r="AY137" s="714"/>
      <c r="AZ137" s="715"/>
      <c r="BA137" s="714"/>
      <c r="BB137" s="650"/>
      <c r="BC137" s="475" t="s">
        <v>2184</v>
      </c>
      <c r="BF137" s="579"/>
      <c r="BJ137" s="658"/>
      <c r="BR137" s="647"/>
    </row>
    <row r="138" spans="1:71" hidden="1" x14ac:dyDescent="0.2">
      <c r="A138" s="464"/>
      <c r="B138" s="346">
        <v>0.41666666666666669</v>
      </c>
      <c r="C138" s="642"/>
      <c r="AE138" s="647"/>
      <c r="AM138" s="681" t="s">
        <v>2184</v>
      </c>
      <c r="AO138" s="577" t="s">
        <v>2184</v>
      </c>
      <c r="AS138" s="653"/>
      <c r="AT138" s="581" t="s">
        <v>2184</v>
      </c>
      <c r="AU138" s="667"/>
      <c r="AV138" s="582"/>
      <c r="AX138" s="716" t="s">
        <v>2184</v>
      </c>
      <c r="AY138" s="714"/>
      <c r="AZ138" s="715"/>
      <c r="BA138" s="714"/>
      <c r="BC138" s="659" t="s">
        <v>2789</v>
      </c>
      <c r="BF138" s="579"/>
      <c r="BJ138" s="658"/>
      <c r="BR138" s="647"/>
      <c r="BS138" s="645" t="s">
        <v>2790</v>
      </c>
    </row>
    <row r="139" spans="1:71" hidden="1" x14ac:dyDescent="0.2">
      <c r="A139" s="464"/>
      <c r="B139" s="346">
        <v>0.42708333333333331</v>
      </c>
      <c r="C139" s="642"/>
      <c r="AE139" s="647"/>
      <c r="AM139" s="678" t="s">
        <v>2792</v>
      </c>
      <c r="AO139" s="651" t="s">
        <v>2193</v>
      </c>
      <c r="AT139" s="663" t="s">
        <v>2793</v>
      </c>
      <c r="AU139" s="667"/>
      <c r="AV139" s="582"/>
      <c r="AX139" s="709" t="s">
        <v>2791</v>
      </c>
      <c r="AY139" s="714"/>
      <c r="AZ139" s="715"/>
      <c r="BA139" s="714"/>
      <c r="BC139" s="660"/>
      <c r="BI139" s="580" t="s">
        <v>2184</v>
      </c>
      <c r="BJ139" s="658"/>
      <c r="BS139" s="481"/>
    </row>
    <row r="140" spans="1:71" hidden="1" x14ac:dyDescent="0.2">
      <c r="A140" s="464"/>
      <c r="B140" s="346">
        <v>0.4375</v>
      </c>
      <c r="C140" s="642"/>
      <c r="AE140" s="647"/>
      <c r="AM140" s="582"/>
      <c r="AO140" s="653"/>
      <c r="AT140" s="665"/>
      <c r="AV140" s="582"/>
      <c r="AX140" s="710"/>
      <c r="AY140" s="714"/>
      <c r="AZ140" s="715"/>
      <c r="BA140" s="714"/>
      <c r="BC140" s="660"/>
      <c r="BI140" s="652" t="s">
        <v>2769</v>
      </c>
      <c r="BS140" s="481"/>
    </row>
    <row r="141" spans="1:71" hidden="1" x14ac:dyDescent="0.2">
      <c r="A141" s="464"/>
      <c r="B141" s="346">
        <v>0.44791666666666669</v>
      </c>
      <c r="C141" s="642"/>
      <c r="F141" s="695" t="s">
        <v>2184</v>
      </c>
      <c r="AE141" s="647"/>
      <c r="AM141" s="582"/>
      <c r="AO141" s="653"/>
      <c r="AT141" s="665"/>
      <c r="AV141" s="582"/>
      <c r="AX141" s="710"/>
      <c r="AY141" s="714"/>
      <c r="AZ141" s="715"/>
      <c r="BA141" s="714"/>
      <c r="BB141" s="578" t="s">
        <v>2184</v>
      </c>
      <c r="BC141" s="660"/>
      <c r="BH141" s="580" t="s">
        <v>2184</v>
      </c>
      <c r="BI141" s="654"/>
    </row>
    <row r="142" spans="1:71" hidden="1" x14ac:dyDescent="0.2">
      <c r="A142" s="464"/>
      <c r="B142" s="346">
        <v>0.45833333333333331</v>
      </c>
      <c r="C142" s="642"/>
      <c r="F142" s="696" t="s">
        <v>2795</v>
      </c>
      <c r="AE142" s="647"/>
      <c r="AM142" s="582"/>
      <c r="AT142" s="665"/>
      <c r="AV142" s="582"/>
      <c r="AX142" s="710"/>
      <c r="AY142" s="711" t="s">
        <v>2184</v>
      </c>
      <c r="AZ142" s="715"/>
      <c r="BA142" s="714"/>
      <c r="BB142" s="649" t="s">
        <v>2784</v>
      </c>
      <c r="BH142" s="652" t="s">
        <v>2794</v>
      </c>
      <c r="BR142" s="644" t="s">
        <v>2796</v>
      </c>
    </row>
    <row r="143" spans="1:71" hidden="1" x14ac:dyDescent="0.2">
      <c r="A143" s="464"/>
      <c r="B143" s="346">
        <v>0.46875</v>
      </c>
      <c r="C143" s="642"/>
      <c r="F143" s="697"/>
      <c r="AE143" s="647"/>
      <c r="AM143" s="582"/>
      <c r="AT143" s="665"/>
      <c r="AU143" s="478" t="s">
        <v>2184</v>
      </c>
      <c r="AV143" s="582"/>
      <c r="AX143" s="715"/>
      <c r="AY143" s="712" t="s">
        <v>2797</v>
      </c>
      <c r="AZ143" s="715"/>
      <c r="BA143" s="714"/>
      <c r="BB143" s="650"/>
      <c r="BH143" s="654"/>
      <c r="BR143" s="647"/>
    </row>
    <row r="144" spans="1:71" hidden="1" x14ac:dyDescent="0.2">
      <c r="A144" s="464"/>
      <c r="B144" s="346">
        <v>0.47916666666666669</v>
      </c>
      <c r="C144" s="462" t="s">
        <v>2197</v>
      </c>
      <c r="F144" s="697"/>
      <c r="AE144" s="647"/>
      <c r="AU144" s="666" t="s">
        <v>2798</v>
      </c>
      <c r="AV144" s="582"/>
      <c r="AW144" s="644" t="s">
        <v>2799</v>
      </c>
      <c r="AX144" s="715"/>
      <c r="AY144" s="713"/>
      <c r="AZ144" s="715"/>
      <c r="BA144" s="714"/>
      <c r="BB144" s="650"/>
      <c r="BC144" s="475" t="s">
        <v>2184</v>
      </c>
      <c r="BH144" s="654"/>
    </row>
    <row r="145" spans="1:72" hidden="1" x14ac:dyDescent="0.2">
      <c r="A145" s="464"/>
      <c r="B145" s="346">
        <v>0.48958333333333331</v>
      </c>
      <c r="C145" s="463"/>
      <c r="F145" s="697"/>
      <c r="AE145" s="647"/>
      <c r="AU145" s="667"/>
      <c r="AV145" s="582"/>
      <c r="AW145" s="647"/>
      <c r="AX145" s="715"/>
      <c r="AY145" s="713"/>
      <c r="AZ145" s="715"/>
      <c r="BA145" s="714"/>
      <c r="BB145" s="650"/>
      <c r="BC145" s="659" t="s">
        <v>2800</v>
      </c>
      <c r="BH145" s="654"/>
    </row>
    <row r="146" spans="1:72" hidden="1" x14ac:dyDescent="0.2">
      <c r="A146" s="464"/>
      <c r="B146" s="346">
        <v>0.5</v>
      </c>
      <c r="C146" s="462" t="s">
        <v>2282</v>
      </c>
      <c r="AE146" s="647"/>
      <c r="AM146" s="673" t="s">
        <v>2671</v>
      </c>
      <c r="AU146" s="667"/>
      <c r="AW146" s="647"/>
      <c r="AX146" s="715"/>
      <c r="AY146" s="713"/>
      <c r="AZ146" s="716" t="s">
        <v>2184</v>
      </c>
      <c r="BA146" s="714"/>
      <c r="BC146" s="660"/>
      <c r="BF146" s="670" t="s">
        <v>2671</v>
      </c>
      <c r="BI146" s="652" t="s">
        <v>2804</v>
      </c>
      <c r="BR146" s="644" t="s">
        <v>2802</v>
      </c>
    </row>
    <row r="147" spans="1:72" hidden="1" x14ac:dyDescent="0.2">
      <c r="A147" s="464"/>
      <c r="B147" s="346">
        <v>0.51041666666666663</v>
      </c>
      <c r="C147" s="463"/>
      <c r="E147" s="585" t="s">
        <v>2184</v>
      </c>
      <c r="AE147" s="647"/>
      <c r="AM147" s="674"/>
      <c r="AU147" s="667"/>
      <c r="AW147" s="647"/>
      <c r="AX147" s="715"/>
      <c r="AY147" s="714"/>
      <c r="AZ147" s="709" t="s">
        <v>2777</v>
      </c>
      <c r="BA147" s="714"/>
      <c r="BC147" s="660"/>
      <c r="BF147" s="671"/>
      <c r="BI147" s="654"/>
      <c r="BR147" s="647"/>
    </row>
    <row r="148" spans="1:72" hidden="1" x14ac:dyDescent="0.2">
      <c r="A148" s="464"/>
      <c r="B148" s="346">
        <v>0.52083333333333337</v>
      </c>
      <c r="C148" s="463"/>
      <c r="E148" s="698" t="s">
        <v>2282</v>
      </c>
      <c r="AM148" s="675" t="s">
        <v>2801</v>
      </c>
      <c r="AU148" s="667"/>
      <c r="AW148" s="647"/>
      <c r="AX148" s="715"/>
      <c r="AY148" s="714"/>
      <c r="AZ148" s="710"/>
      <c r="BA148" s="714"/>
      <c r="BC148" s="660"/>
      <c r="BF148" s="670" t="s">
        <v>2803</v>
      </c>
      <c r="BI148" s="654"/>
      <c r="BR148" s="647"/>
    </row>
    <row r="149" spans="1:72" hidden="1" x14ac:dyDescent="0.2">
      <c r="A149" s="464"/>
      <c r="B149" s="346">
        <v>0.53125</v>
      </c>
      <c r="C149" s="642"/>
      <c r="E149" s="699"/>
      <c r="AM149" s="673" t="s">
        <v>2805</v>
      </c>
      <c r="AU149" s="667"/>
      <c r="AW149" s="647"/>
      <c r="AX149" s="715"/>
      <c r="AY149" s="714"/>
      <c r="AZ149" s="710"/>
      <c r="BA149" s="714"/>
      <c r="BB149" s="578" t="s">
        <v>2184</v>
      </c>
      <c r="BC149" s="660"/>
      <c r="BF149" s="671"/>
      <c r="BI149" s="654"/>
      <c r="BR149" s="647"/>
    </row>
    <row r="150" spans="1:72" hidden="1" x14ac:dyDescent="0.2">
      <c r="A150" s="464"/>
      <c r="B150" s="346">
        <v>0.54166666666666663</v>
      </c>
      <c r="C150" s="364" t="s">
        <v>2184</v>
      </c>
      <c r="E150" s="699"/>
      <c r="AM150" s="674"/>
      <c r="AV150" s="675" t="s">
        <v>2184</v>
      </c>
      <c r="AX150" s="716" t="s">
        <v>2184</v>
      </c>
      <c r="AY150" s="714"/>
      <c r="AZ150" s="710"/>
      <c r="BA150" s="714"/>
      <c r="BB150" s="649" t="s">
        <v>2778</v>
      </c>
      <c r="BF150" s="671"/>
      <c r="BI150" s="654"/>
    </row>
    <row r="151" spans="1:72" hidden="1" x14ac:dyDescent="0.2">
      <c r="A151" s="464"/>
      <c r="B151" s="346">
        <v>0.55208333333333337</v>
      </c>
      <c r="C151" s="364" t="s">
        <v>2806</v>
      </c>
      <c r="E151" s="585" t="s">
        <v>2184</v>
      </c>
      <c r="AM151" s="674"/>
      <c r="AV151" s="673" t="s">
        <v>2808</v>
      </c>
      <c r="AX151" s="709" t="s">
        <v>2807</v>
      </c>
      <c r="AY151" s="714"/>
      <c r="AZ151" s="715"/>
      <c r="BA151" s="714"/>
      <c r="BB151" s="650"/>
      <c r="BF151" s="671"/>
      <c r="BG151" s="479" t="s">
        <v>2184</v>
      </c>
      <c r="BI151" s="654"/>
    </row>
    <row r="152" spans="1:72" hidden="1" x14ac:dyDescent="0.2">
      <c r="A152" s="464"/>
      <c r="B152" s="346">
        <v>0.5625</v>
      </c>
      <c r="C152" s="642"/>
      <c r="E152" s="698" t="s">
        <v>2809</v>
      </c>
      <c r="AE152" s="644" t="s">
        <v>2236</v>
      </c>
      <c r="AK152" s="670" t="s">
        <v>2810</v>
      </c>
      <c r="AM152" s="674"/>
      <c r="AV152" s="674"/>
      <c r="AW152" s="676" t="s">
        <v>2240</v>
      </c>
      <c r="AX152" s="710"/>
      <c r="AY152" s="714"/>
      <c r="AZ152" s="715"/>
      <c r="BA152" s="714"/>
      <c r="BB152" s="650"/>
      <c r="BC152" s="659" t="s">
        <v>2811</v>
      </c>
      <c r="BG152" s="672" t="s">
        <v>2665</v>
      </c>
    </row>
    <row r="153" spans="1:72" hidden="1" x14ac:dyDescent="0.2">
      <c r="A153" s="464"/>
      <c r="B153" s="346">
        <v>0.57291666666666663</v>
      </c>
      <c r="C153" s="642"/>
      <c r="E153" s="699"/>
      <c r="AE153" s="647"/>
      <c r="AK153" s="671"/>
      <c r="AM153" s="674"/>
      <c r="AV153" s="674"/>
      <c r="AW153" s="584"/>
      <c r="AX153" s="710"/>
      <c r="AY153" s="714"/>
      <c r="AZ153" s="715"/>
      <c r="BA153" s="714"/>
      <c r="BB153" s="650"/>
      <c r="BC153" s="660"/>
      <c r="BG153" s="480"/>
    </row>
    <row r="154" spans="1:72" hidden="1" x14ac:dyDescent="0.2">
      <c r="A154" s="464"/>
      <c r="B154" s="346">
        <v>0.58333333333333337</v>
      </c>
      <c r="C154" s="642"/>
      <c r="E154" s="699"/>
      <c r="AE154" s="647"/>
      <c r="AM154" s="674"/>
      <c r="AO154" s="644" t="s">
        <v>2813</v>
      </c>
      <c r="AS154" s="644" t="s">
        <v>2816</v>
      </c>
      <c r="AV154" s="674"/>
      <c r="AW154" s="676" t="s">
        <v>2812</v>
      </c>
      <c r="AX154" s="710"/>
      <c r="AY154" s="711" t="s">
        <v>2184</v>
      </c>
      <c r="AZ154" s="715"/>
      <c r="BA154" s="714"/>
      <c r="BC154" s="660"/>
      <c r="BR154" s="644" t="s">
        <v>2814</v>
      </c>
    </row>
    <row r="155" spans="1:72" hidden="1" x14ac:dyDescent="0.2">
      <c r="A155" s="464"/>
      <c r="B155" s="346">
        <v>0.59375</v>
      </c>
      <c r="C155" s="364" t="s">
        <v>2184</v>
      </c>
      <c r="E155" s="699"/>
      <c r="AE155" s="647"/>
      <c r="AM155" s="674"/>
      <c r="AO155" s="647"/>
      <c r="AS155" s="647"/>
      <c r="AV155" s="674"/>
      <c r="AW155" s="584"/>
      <c r="AX155" s="715"/>
      <c r="AY155" s="712" t="s">
        <v>2815</v>
      </c>
      <c r="AZ155" s="715"/>
      <c r="BA155" s="714"/>
      <c r="BC155" s="660"/>
      <c r="BR155" s="647"/>
      <c r="BS155" s="645" t="s">
        <v>2817</v>
      </c>
    </row>
    <row r="156" spans="1:72" hidden="1" x14ac:dyDescent="0.2">
      <c r="A156" s="464"/>
      <c r="B156" s="346">
        <v>0.60416666666666663</v>
      </c>
      <c r="C156" s="462" t="s">
        <v>2818</v>
      </c>
      <c r="E156" s="585" t="s">
        <v>2184</v>
      </c>
      <c r="AE156" s="647"/>
      <c r="AO156" s="673" t="s">
        <v>2689</v>
      </c>
      <c r="AS156" s="647"/>
      <c r="AV156" s="674"/>
      <c r="AW156" s="584"/>
      <c r="AX156" s="715"/>
      <c r="AY156" s="713"/>
      <c r="AZ156" s="715"/>
      <c r="BA156" s="714"/>
      <c r="BC156" s="660"/>
      <c r="BF156" s="670" t="s">
        <v>2689</v>
      </c>
      <c r="BR156" s="644" t="s">
        <v>2819</v>
      </c>
      <c r="BS156" s="481"/>
    </row>
    <row r="157" spans="1:72" hidden="1" x14ac:dyDescent="0.2">
      <c r="A157" s="464"/>
      <c r="B157" s="346">
        <v>0.61458333333333337</v>
      </c>
      <c r="C157" s="463"/>
      <c r="E157" s="698" t="s">
        <v>2820</v>
      </c>
      <c r="AE157" s="647"/>
      <c r="AO157" s="674"/>
      <c r="AS157" s="647"/>
      <c r="AV157" s="674"/>
      <c r="AW157" s="584"/>
      <c r="AX157" s="715"/>
      <c r="AY157" s="713"/>
      <c r="AZ157" s="715"/>
      <c r="BA157" s="714"/>
      <c r="BB157" s="578" t="s">
        <v>2184</v>
      </c>
      <c r="BC157" s="660"/>
      <c r="BF157" s="671"/>
      <c r="BR157" s="647"/>
    </row>
    <row r="158" spans="1:72" hidden="1" x14ac:dyDescent="0.2">
      <c r="A158" s="464"/>
      <c r="B158" s="346">
        <v>0.625</v>
      </c>
      <c r="C158" s="642"/>
      <c r="E158" s="699"/>
      <c r="T158" s="574" t="s">
        <v>1991</v>
      </c>
      <c r="AA158" s="644" t="s">
        <v>2828</v>
      </c>
      <c r="AE158" s="647"/>
      <c r="AK158" s="670" t="s">
        <v>2827</v>
      </c>
      <c r="AO158" s="673" t="s">
        <v>2822</v>
      </c>
      <c r="AS158" s="647"/>
      <c r="AV158" s="677" t="s">
        <v>2184</v>
      </c>
      <c r="AW158" s="584"/>
      <c r="AX158" s="716" t="s">
        <v>2184</v>
      </c>
      <c r="AY158" s="713"/>
      <c r="AZ158" s="715"/>
      <c r="BA158" s="714"/>
      <c r="BB158" s="649" t="s">
        <v>2823</v>
      </c>
      <c r="BF158" s="670" t="s">
        <v>2821</v>
      </c>
      <c r="BR158" s="647"/>
      <c r="BS158" s="645" t="s">
        <v>2824</v>
      </c>
    </row>
    <row r="159" spans="1:72" hidden="1" x14ac:dyDescent="0.2">
      <c r="A159" s="464"/>
      <c r="B159" s="346">
        <v>0.63541666666666663</v>
      </c>
      <c r="C159" s="642"/>
      <c r="E159" s="699"/>
      <c r="AA159" s="647"/>
      <c r="AE159" s="647"/>
      <c r="AK159" s="671"/>
      <c r="AM159" s="678" t="s">
        <v>2830</v>
      </c>
      <c r="AO159" s="674"/>
      <c r="AS159" s="647"/>
      <c r="AV159" s="676" t="s">
        <v>2826</v>
      </c>
      <c r="AW159" s="584"/>
      <c r="AX159" s="709" t="s">
        <v>2825</v>
      </c>
      <c r="AY159" s="714"/>
      <c r="AZ159" s="715"/>
      <c r="BA159" s="714"/>
      <c r="BB159" s="650"/>
      <c r="BF159" s="671"/>
      <c r="BR159" s="647"/>
      <c r="BS159" s="481"/>
      <c r="BT159" s="645" t="s">
        <v>2829</v>
      </c>
    </row>
    <row r="160" spans="1:72" hidden="1" x14ac:dyDescent="0.2">
      <c r="A160" s="464"/>
      <c r="B160" s="346">
        <v>0.64583333333333337</v>
      </c>
      <c r="C160" s="642"/>
      <c r="E160" s="699"/>
      <c r="AA160" s="647"/>
      <c r="AE160" s="647"/>
      <c r="AK160" s="671"/>
      <c r="AM160" s="582"/>
      <c r="AO160" s="674"/>
      <c r="AS160" s="647"/>
      <c r="AV160" s="584"/>
      <c r="AW160" s="675" t="s">
        <v>2184</v>
      </c>
      <c r="AX160" s="710"/>
      <c r="AY160" s="714"/>
      <c r="AZ160" s="715"/>
      <c r="BA160" s="714"/>
      <c r="BB160" s="650"/>
      <c r="BF160" s="671"/>
      <c r="BR160" s="647"/>
      <c r="BS160" s="481"/>
      <c r="BT160" s="481"/>
    </row>
    <row r="161" spans="1:73" hidden="1" x14ac:dyDescent="0.2">
      <c r="A161" s="464"/>
      <c r="B161" s="346">
        <v>0.65625</v>
      </c>
      <c r="C161" s="642"/>
      <c r="E161" s="699"/>
      <c r="AA161" s="647"/>
      <c r="AE161" s="647"/>
      <c r="AK161" s="671"/>
      <c r="AM161" s="678" t="s">
        <v>2750</v>
      </c>
      <c r="AO161" s="674"/>
      <c r="AS161" s="647"/>
      <c r="AV161" s="584"/>
      <c r="AW161" s="673" t="s">
        <v>2831</v>
      </c>
      <c r="AX161" s="710"/>
      <c r="AY161" s="714"/>
      <c r="AZ161" s="715"/>
      <c r="BA161" s="714"/>
      <c r="BB161" s="650"/>
      <c r="BF161" s="671"/>
      <c r="BR161" s="647"/>
      <c r="BS161" s="481"/>
      <c r="BT161" s="481"/>
    </row>
    <row r="162" spans="1:73" hidden="1" x14ac:dyDescent="0.2">
      <c r="A162" s="464"/>
      <c r="B162" s="346">
        <v>0.66666666666666663</v>
      </c>
      <c r="C162" s="642"/>
      <c r="AA162" s="647"/>
      <c r="AE162" s="647"/>
      <c r="AK162" s="671"/>
      <c r="AM162" s="582"/>
      <c r="AO162" s="674"/>
      <c r="AS162" s="681" t="s">
        <v>2184</v>
      </c>
      <c r="AV162" s="584"/>
      <c r="AW162" s="674"/>
      <c r="AX162" s="710"/>
      <c r="AY162" s="711" t="s">
        <v>2184</v>
      </c>
      <c r="AZ162" s="715"/>
      <c r="BA162" s="714"/>
      <c r="BB162" s="650"/>
      <c r="BC162" s="475" t="s">
        <v>2184</v>
      </c>
      <c r="BF162" s="671"/>
      <c r="BG162" s="479" t="s">
        <v>2184</v>
      </c>
      <c r="BR162" s="644" t="s">
        <v>2832</v>
      </c>
    </row>
    <row r="163" spans="1:73" hidden="1" x14ac:dyDescent="0.2">
      <c r="A163" s="464"/>
      <c r="B163" s="346">
        <v>0.67708333333333337</v>
      </c>
      <c r="C163" s="642"/>
      <c r="AA163" s="647"/>
      <c r="AE163" s="647"/>
      <c r="AK163" s="671"/>
      <c r="AM163" s="582"/>
      <c r="AO163" s="674"/>
      <c r="AS163" s="678" t="s">
        <v>2836</v>
      </c>
      <c r="AV163" s="584"/>
      <c r="AW163" s="674"/>
      <c r="AX163" s="715"/>
      <c r="AY163" s="712" t="s">
        <v>2833</v>
      </c>
      <c r="AZ163" s="715"/>
      <c r="BA163" s="714"/>
      <c r="BC163" s="659" t="s">
        <v>2834</v>
      </c>
      <c r="BG163" s="672" t="s">
        <v>2835</v>
      </c>
      <c r="BR163" s="647"/>
      <c r="BS163" s="645" t="s">
        <v>2837</v>
      </c>
      <c r="BT163" s="645" t="s">
        <v>2838</v>
      </c>
    </row>
    <row r="164" spans="1:73" hidden="1" x14ac:dyDescent="0.2">
      <c r="A164" s="464"/>
      <c r="B164" s="346">
        <v>0.6875</v>
      </c>
      <c r="C164" s="642"/>
      <c r="AA164" s="647"/>
      <c r="AE164" s="647"/>
      <c r="AK164" s="671"/>
      <c r="AO164" s="674"/>
      <c r="AS164" s="582"/>
      <c r="AW164" s="676" t="s">
        <v>2839</v>
      </c>
      <c r="AX164" s="715"/>
      <c r="AY164" s="713"/>
      <c r="AZ164" s="715"/>
      <c r="BA164" s="714"/>
      <c r="BC164" s="660"/>
      <c r="BG164" s="480"/>
      <c r="BR164" s="647"/>
      <c r="BS164" s="481"/>
      <c r="BT164" s="481"/>
    </row>
    <row r="165" spans="1:73" hidden="1" x14ac:dyDescent="0.2">
      <c r="A165" s="464"/>
      <c r="B165" s="346">
        <v>0.69791666666666663</v>
      </c>
      <c r="C165" s="642"/>
      <c r="AA165" s="647"/>
      <c r="AE165" s="647"/>
      <c r="AK165" s="671"/>
      <c r="AO165" s="674"/>
      <c r="AS165" s="582"/>
      <c r="AW165" s="584"/>
      <c r="AX165" s="715"/>
      <c r="AY165" s="713"/>
      <c r="AZ165" s="715"/>
      <c r="BA165" s="714"/>
      <c r="BB165" s="578" t="s">
        <v>2184</v>
      </c>
      <c r="BC165" s="660"/>
      <c r="BF165" s="670" t="s">
        <v>2841</v>
      </c>
      <c r="BG165" s="480"/>
      <c r="BS165" s="481"/>
      <c r="BT165" s="481"/>
    </row>
    <row r="166" spans="1:73" hidden="1" x14ac:dyDescent="0.2">
      <c r="A166" s="464"/>
      <c r="B166" s="346">
        <v>0.70833333333333337</v>
      </c>
      <c r="C166" s="642"/>
      <c r="AA166" s="647"/>
      <c r="AK166" s="671"/>
      <c r="AO166" s="674"/>
      <c r="AS166" s="582"/>
      <c r="AX166" s="716" t="s">
        <v>2184</v>
      </c>
      <c r="AY166" s="713"/>
      <c r="AZ166" s="715"/>
      <c r="BA166" s="714"/>
      <c r="BB166" s="649" t="s">
        <v>2840</v>
      </c>
      <c r="BC166" s="660"/>
      <c r="BF166" s="671"/>
      <c r="BG166" s="480"/>
    </row>
    <row r="167" spans="1:73" hidden="1" x14ac:dyDescent="0.2">
      <c r="A167" s="464"/>
      <c r="B167" s="346">
        <v>0.71875</v>
      </c>
      <c r="C167" s="642"/>
      <c r="AA167" s="647"/>
      <c r="AK167" s="671"/>
      <c r="AO167" s="674"/>
      <c r="AS167" s="582"/>
      <c r="AX167" s="709" t="s">
        <v>2825</v>
      </c>
      <c r="AY167" s="714"/>
      <c r="AZ167" s="715"/>
      <c r="BA167" s="714"/>
      <c r="BB167" s="650"/>
      <c r="BC167" s="660"/>
      <c r="BF167" s="671"/>
      <c r="BG167" s="480"/>
    </row>
    <row r="168" spans="1:73" hidden="1" x14ac:dyDescent="0.2">
      <c r="A168" s="464"/>
      <c r="B168" s="346">
        <v>0.72916666666666663</v>
      </c>
      <c r="C168" s="682" t="s">
        <v>2252</v>
      </c>
      <c r="G168" s="694" t="s">
        <v>2198</v>
      </c>
      <c r="AA168" s="647"/>
      <c r="AK168" s="671"/>
      <c r="AO168" s="674"/>
      <c r="AS168" s="582"/>
      <c r="AW168" s="684" t="s">
        <v>2842</v>
      </c>
      <c r="AX168" s="710"/>
      <c r="AY168" s="714"/>
      <c r="AZ168" s="715"/>
      <c r="BA168" s="714"/>
      <c r="BB168" s="650"/>
      <c r="BF168" s="671"/>
    </row>
    <row r="169" spans="1:73" hidden="1" x14ac:dyDescent="0.2">
      <c r="A169" s="464"/>
      <c r="B169" s="346">
        <v>0.73958333333333337</v>
      </c>
      <c r="C169" s="685"/>
      <c r="G169" s="683" t="s">
        <v>2232</v>
      </c>
      <c r="AA169" s="647"/>
      <c r="AK169" s="671"/>
      <c r="AO169" s="674"/>
      <c r="AS169" s="582"/>
      <c r="AW169" s="687"/>
      <c r="AX169" s="710"/>
      <c r="AY169" s="712" t="s">
        <v>2843</v>
      </c>
      <c r="AZ169" s="715"/>
      <c r="BA169" s="714"/>
      <c r="BB169" s="650"/>
      <c r="BD169" s="578" t="s">
        <v>2184</v>
      </c>
      <c r="BF169" s="671"/>
    </row>
    <row r="170" spans="1:73" hidden="1" x14ac:dyDescent="0.2">
      <c r="A170" s="464"/>
      <c r="B170" s="346">
        <v>0.75</v>
      </c>
      <c r="C170" s="682" t="s">
        <v>2237</v>
      </c>
      <c r="D170" s="645" t="s">
        <v>2844</v>
      </c>
      <c r="G170" s="686"/>
      <c r="AA170" s="647"/>
      <c r="AK170" s="676" t="s">
        <v>2712</v>
      </c>
      <c r="AW170" s="687"/>
      <c r="AX170" s="710"/>
      <c r="AY170" s="713"/>
      <c r="AZ170" s="715"/>
      <c r="BA170" s="714"/>
      <c r="BD170" s="649" t="s">
        <v>2697</v>
      </c>
    </row>
    <row r="171" spans="1:73" hidden="1" x14ac:dyDescent="0.2">
      <c r="A171" s="464"/>
      <c r="B171" s="346">
        <v>0.76041666666666663</v>
      </c>
      <c r="C171" s="685"/>
      <c r="D171" s="481"/>
      <c r="G171" s="686"/>
      <c r="AA171" s="647"/>
      <c r="AK171" s="584"/>
      <c r="AW171" s="687"/>
      <c r="AX171" s="715"/>
      <c r="AY171" s="713"/>
      <c r="AZ171" s="715"/>
      <c r="BA171" s="714"/>
      <c r="BD171" s="650"/>
    </row>
    <row r="172" spans="1:73" hidden="1" x14ac:dyDescent="0.2">
      <c r="A172" s="464"/>
      <c r="B172" s="346">
        <v>0.77083333333333337</v>
      </c>
      <c r="C172" s="642"/>
      <c r="D172" s="481"/>
      <c r="G172" s="700" t="s">
        <v>2719</v>
      </c>
      <c r="AS172" s="673" t="s">
        <v>2719</v>
      </c>
      <c r="AW172" s="687"/>
      <c r="AX172" s="715"/>
      <c r="AY172" s="713"/>
      <c r="AZ172" s="715"/>
      <c r="BA172" s="714"/>
      <c r="BD172" s="650"/>
      <c r="BF172" s="670" t="s">
        <v>2719</v>
      </c>
    </row>
    <row r="173" spans="1:73" hidden="1" x14ac:dyDescent="0.2">
      <c r="A173" s="464"/>
      <c r="B173" s="346">
        <v>0.78125</v>
      </c>
      <c r="C173" s="642"/>
      <c r="D173" s="481"/>
      <c r="G173" s="701"/>
      <c r="AK173" s="702" t="s">
        <v>2279</v>
      </c>
      <c r="AS173" s="674"/>
      <c r="AW173" s="687"/>
      <c r="AX173" s="715"/>
      <c r="AY173" s="713"/>
      <c r="AZ173" s="715"/>
      <c r="BA173" s="714"/>
      <c r="BB173" s="578" t="s">
        <v>2184</v>
      </c>
      <c r="BD173" s="650"/>
      <c r="BF173" s="671"/>
    </row>
    <row r="174" spans="1:73" hidden="1" x14ac:dyDescent="0.2">
      <c r="A174" s="464"/>
      <c r="B174" s="346">
        <v>0.79166666666666663</v>
      </c>
      <c r="C174" s="642"/>
      <c r="D174" s="481"/>
      <c r="G174" s="700" t="s">
        <v>2237</v>
      </c>
      <c r="AO174" s="675" t="s">
        <v>2184</v>
      </c>
      <c r="AS174" s="673" t="s">
        <v>2845</v>
      </c>
      <c r="AW174" s="687"/>
      <c r="AX174" s="715"/>
      <c r="AY174" s="713"/>
      <c r="AZ174" s="716" t="s">
        <v>2184</v>
      </c>
      <c r="BA174" s="714"/>
      <c r="BB174" s="649" t="s">
        <v>2847</v>
      </c>
      <c r="BF174" s="670" t="s">
        <v>2846</v>
      </c>
      <c r="BR174" s="644" t="s">
        <v>2734</v>
      </c>
      <c r="BS174" s="645" t="s">
        <v>2848</v>
      </c>
    </row>
    <row r="175" spans="1:73" hidden="1" x14ac:dyDescent="0.2">
      <c r="A175" s="464"/>
      <c r="B175" s="346">
        <v>0.80208333333333337</v>
      </c>
      <c r="C175" s="642"/>
      <c r="D175" s="481"/>
      <c r="G175" s="701"/>
      <c r="AO175" s="673" t="s">
        <v>2850</v>
      </c>
      <c r="AS175" s="674"/>
      <c r="AW175" s="687"/>
      <c r="AX175" s="715"/>
      <c r="AY175" s="713"/>
      <c r="AZ175" s="709" t="s">
        <v>2849</v>
      </c>
      <c r="BA175" s="714"/>
      <c r="BB175" s="650"/>
      <c r="BF175" s="671"/>
      <c r="BR175" s="647"/>
      <c r="BS175" s="481"/>
    </row>
    <row r="176" spans="1:73" hidden="1" x14ac:dyDescent="0.2">
      <c r="A176" s="464"/>
      <c r="B176" s="346">
        <v>0.8125</v>
      </c>
      <c r="C176" s="642"/>
      <c r="AA176" s="644" t="s">
        <v>2853</v>
      </c>
      <c r="AO176" s="674"/>
      <c r="AX176" s="715"/>
      <c r="AY176" s="714"/>
      <c r="AZ176" s="710"/>
      <c r="BA176" s="714"/>
      <c r="BB176" s="650"/>
      <c r="BF176" s="671"/>
      <c r="BI176" s="651" t="s">
        <v>2189</v>
      </c>
      <c r="BR176" s="574" t="s">
        <v>898</v>
      </c>
      <c r="BS176" s="481"/>
      <c r="BT176" s="645" t="s">
        <v>2851</v>
      </c>
      <c r="BU176" s="645" t="s">
        <v>2852</v>
      </c>
    </row>
    <row r="177" spans="1:73" hidden="1" x14ac:dyDescent="0.2">
      <c r="A177" s="464"/>
      <c r="B177" s="346">
        <v>0.82291666666666663</v>
      </c>
      <c r="C177" s="642"/>
      <c r="AA177" s="647"/>
      <c r="AO177" s="674"/>
      <c r="AX177" s="715"/>
      <c r="AY177" s="714"/>
      <c r="AZ177" s="710"/>
      <c r="BA177" s="714"/>
      <c r="BB177" s="650"/>
      <c r="BD177" s="578" t="s">
        <v>2184</v>
      </c>
      <c r="BF177" s="671"/>
      <c r="BG177" s="479" t="s">
        <v>2184</v>
      </c>
      <c r="BI177" s="653"/>
      <c r="BT177" s="481"/>
      <c r="BU177" s="481"/>
    </row>
    <row r="178" spans="1:73" hidden="1" x14ac:dyDescent="0.2">
      <c r="A178" s="464"/>
      <c r="B178" s="346">
        <v>0.83333333333333337</v>
      </c>
      <c r="C178" s="642"/>
      <c r="AA178" s="647"/>
      <c r="AO178" s="674"/>
      <c r="AS178" s="673" t="s">
        <v>2855</v>
      </c>
      <c r="AX178" s="716" t="s">
        <v>2184</v>
      </c>
      <c r="AY178" s="714"/>
      <c r="AZ178" s="710"/>
      <c r="BA178" s="714"/>
      <c r="BB178" s="578" t="s">
        <v>2184</v>
      </c>
      <c r="BD178" s="649" t="s">
        <v>2288</v>
      </c>
      <c r="BG178" s="672" t="s">
        <v>2854</v>
      </c>
      <c r="BI178" s="651" t="s">
        <v>2767</v>
      </c>
      <c r="BU178" s="481"/>
    </row>
    <row r="179" spans="1:73" hidden="1" x14ac:dyDescent="0.2">
      <c r="A179" s="464"/>
      <c r="B179" s="346">
        <v>0.84375</v>
      </c>
      <c r="C179" s="642"/>
      <c r="AA179" s="647"/>
      <c r="AO179" s="674"/>
      <c r="AS179" s="674"/>
      <c r="AX179" s="709" t="s">
        <v>2833</v>
      </c>
      <c r="AY179" s="714"/>
      <c r="AZ179" s="715"/>
      <c r="BA179" s="714"/>
      <c r="BB179" s="649" t="s">
        <v>2626</v>
      </c>
      <c r="BD179" s="650"/>
      <c r="BG179" s="480"/>
      <c r="BI179" s="653"/>
      <c r="BR179" s="644" t="s">
        <v>2814</v>
      </c>
      <c r="BU179" s="481"/>
    </row>
    <row r="180" spans="1:73" hidden="1" x14ac:dyDescent="0.2">
      <c r="A180" s="464"/>
      <c r="B180" s="346">
        <v>0.85416666666666663</v>
      </c>
      <c r="C180" s="642"/>
      <c r="AA180" s="647"/>
      <c r="AO180" s="644" t="s">
        <v>2857</v>
      </c>
      <c r="AS180" s="674"/>
      <c r="AX180" s="710"/>
      <c r="AY180" s="714"/>
      <c r="AZ180" s="715"/>
      <c r="BA180" s="714"/>
      <c r="BB180" s="650"/>
      <c r="BG180" s="480"/>
      <c r="BI180" s="653"/>
      <c r="BJ180" s="473" t="s">
        <v>2184</v>
      </c>
      <c r="BR180" s="647"/>
      <c r="BU180" s="481"/>
    </row>
    <row r="181" spans="1:73" hidden="1" x14ac:dyDescent="0.2">
      <c r="A181" s="464"/>
      <c r="B181" s="346">
        <v>0.86458333333333337</v>
      </c>
      <c r="C181" s="642"/>
      <c r="AA181" s="647"/>
      <c r="AO181" s="647"/>
      <c r="AS181" s="674"/>
      <c r="AX181" s="710"/>
      <c r="AY181" s="714"/>
      <c r="AZ181" s="715"/>
      <c r="BA181" s="714"/>
      <c r="BB181" s="650"/>
      <c r="BD181" s="578" t="s">
        <v>2184</v>
      </c>
      <c r="BF181" s="583" t="s">
        <v>2184</v>
      </c>
      <c r="BG181" s="480"/>
      <c r="BI181" s="653"/>
      <c r="BJ181" s="655" t="s">
        <v>2856</v>
      </c>
    </row>
    <row r="182" spans="1:73" hidden="1" x14ac:dyDescent="0.2">
      <c r="A182" s="464"/>
      <c r="B182" s="346">
        <v>0.875</v>
      </c>
      <c r="C182" s="642"/>
      <c r="AA182" s="647"/>
      <c r="AO182" s="647"/>
      <c r="AS182" s="674"/>
      <c r="AT182" s="643" t="s">
        <v>2184</v>
      </c>
      <c r="AX182" s="710"/>
      <c r="AY182" s="714"/>
      <c r="AZ182" s="715"/>
      <c r="BA182" s="714"/>
      <c r="BD182" s="649" t="s">
        <v>2697</v>
      </c>
      <c r="BF182" s="670" t="s">
        <v>2289</v>
      </c>
      <c r="BG182" s="480"/>
      <c r="BJ182" s="656"/>
      <c r="BR182" s="644" t="s">
        <v>2752</v>
      </c>
      <c r="BS182" s="645" t="s">
        <v>2885</v>
      </c>
      <c r="BT182" s="645" t="s">
        <v>2859</v>
      </c>
    </row>
    <row r="183" spans="1:73" hidden="1" x14ac:dyDescent="0.2">
      <c r="A183" s="464"/>
      <c r="B183" s="346">
        <v>0.88541666666666663</v>
      </c>
      <c r="C183" s="642"/>
      <c r="AA183" s="647"/>
      <c r="AO183" s="647"/>
      <c r="AS183" s="674"/>
      <c r="AT183" s="646" t="s">
        <v>2858</v>
      </c>
      <c r="AX183" s="715"/>
      <c r="AY183" s="714"/>
      <c r="AZ183" s="715"/>
      <c r="BA183" s="714"/>
      <c r="BD183" s="650"/>
      <c r="BF183" s="671"/>
      <c r="BJ183" s="656"/>
      <c r="BR183" s="647"/>
      <c r="BS183" s="481"/>
      <c r="BT183" s="481"/>
      <c r="BU183" s="645" t="s">
        <v>2860</v>
      </c>
    </row>
    <row r="184" spans="1:73" hidden="1" x14ac:dyDescent="0.2">
      <c r="A184" s="464"/>
      <c r="B184" s="346">
        <v>0.89583333333333337</v>
      </c>
      <c r="C184" s="642"/>
      <c r="AA184" s="647"/>
      <c r="AO184" s="647"/>
      <c r="AS184" s="644" t="s">
        <v>2861</v>
      </c>
      <c r="AT184" s="579"/>
      <c r="AX184" s="715"/>
      <c r="AY184" s="714"/>
      <c r="AZ184" s="709" t="s">
        <v>2190</v>
      </c>
      <c r="BA184" s="714"/>
      <c r="BD184" s="650"/>
      <c r="BF184" s="671"/>
      <c r="BH184" s="670" t="s">
        <v>2190</v>
      </c>
      <c r="BI184" s="577" t="s">
        <v>2184</v>
      </c>
      <c r="BJ184" s="656"/>
      <c r="BT184" s="481"/>
      <c r="BU184" s="481"/>
    </row>
    <row r="185" spans="1:73" hidden="1" x14ac:dyDescent="0.2">
      <c r="A185" s="464"/>
      <c r="B185" s="346">
        <v>0.90625</v>
      </c>
      <c r="C185" s="642"/>
      <c r="E185" s="703" t="s">
        <v>2184</v>
      </c>
      <c r="F185" s="704" t="s">
        <v>2184</v>
      </c>
      <c r="AA185" s="647"/>
      <c r="AO185" s="647"/>
      <c r="AS185" s="647"/>
      <c r="AT185" s="579"/>
      <c r="AX185" s="715"/>
      <c r="AY185" s="714"/>
      <c r="AZ185" s="710"/>
      <c r="BA185" s="714"/>
      <c r="BB185" s="705" t="s">
        <v>2184</v>
      </c>
      <c r="BD185" s="650"/>
      <c r="BF185" s="671"/>
      <c r="BH185" s="671"/>
      <c r="BI185" s="651" t="s">
        <v>2767</v>
      </c>
      <c r="BT185" s="481"/>
    </row>
    <row r="186" spans="1:73" hidden="1" x14ac:dyDescent="0.2">
      <c r="A186" s="464"/>
      <c r="B186" s="346">
        <v>0.91666666666666663</v>
      </c>
      <c r="C186" s="642"/>
      <c r="E186" s="688" t="s">
        <v>2238</v>
      </c>
      <c r="F186" s="689" t="s">
        <v>2865</v>
      </c>
      <c r="AA186" s="647"/>
      <c r="AT186" s="579"/>
      <c r="AX186" s="716" t="s">
        <v>2184</v>
      </c>
      <c r="AY186" s="714"/>
      <c r="AZ186" s="709" t="s">
        <v>2863</v>
      </c>
      <c r="BA186" s="714"/>
      <c r="BB186" s="692" t="s">
        <v>2864</v>
      </c>
      <c r="BH186" s="670" t="s">
        <v>2862</v>
      </c>
      <c r="BI186" s="653"/>
      <c r="BT186" s="481"/>
    </row>
    <row r="187" spans="1:73" hidden="1" x14ac:dyDescent="0.2">
      <c r="A187" s="464"/>
      <c r="B187" s="346">
        <v>0.92708333333333337</v>
      </c>
      <c r="C187" s="642"/>
      <c r="E187" s="690"/>
      <c r="F187" s="691"/>
      <c r="AA187" s="647"/>
      <c r="AX187" s="709" t="s">
        <v>2866</v>
      </c>
      <c r="AY187" s="714"/>
      <c r="AZ187" s="710"/>
      <c r="BA187" s="714"/>
      <c r="BB187" s="693"/>
      <c r="BC187" s="659" t="s">
        <v>2626</v>
      </c>
      <c r="BH187" s="671"/>
      <c r="BI187" s="653"/>
      <c r="BT187" s="481"/>
    </row>
    <row r="188" spans="1:73" hidden="1" x14ac:dyDescent="0.2">
      <c r="A188" s="464"/>
      <c r="B188" s="346">
        <v>0.9375</v>
      </c>
      <c r="C188" s="682" t="s">
        <v>2195</v>
      </c>
      <c r="F188" s="691"/>
      <c r="G188" s="683" t="s">
        <v>2195</v>
      </c>
      <c r="AA188" s="647"/>
      <c r="AX188" s="710"/>
      <c r="AY188" s="714"/>
      <c r="AZ188" s="710"/>
      <c r="BA188" s="714"/>
      <c r="BC188" s="660"/>
      <c r="BH188" s="577" t="s">
        <v>2184</v>
      </c>
      <c r="BI188" s="653"/>
      <c r="BR188" s="644" t="s">
        <v>2253</v>
      </c>
      <c r="BT188" s="481"/>
    </row>
    <row r="189" spans="1:73" hidden="1" x14ac:dyDescent="0.2">
      <c r="A189" s="464"/>
      <c r="B189" s="346">
        <v>0.94791666666666663</v>
      </c>
      <c r="C189" s="685"/>
      <c r="F189" s="691"/>
      <c r="G189" s="686"/>
      <c r="AA189" s="647"/>
      <c r="AX189" s="710"/>
      <c r="AY189" s="714"/>
      <c r="AZ189" s="710"/>
      <c r="BA189" s="711" t="s">
        <v>2184</v>
      </c>
      <c r="BC189" s="660"/>
      <c r="BD189" s="578" t="s">
        <v>2184</v>
      </c>
      <c r="BH189" s="651" t="s">
        <v>2623</v>
      </c>
      <c r="BR189" s="647"/>
      <c r="BT189" s="481"/>
    </row>
    <row r="190" spans="1:73" hidden="1" x14ac:dyDescent="0.2">
      <c r="A190" s="464"/>
      <c r="B190" s="346">
        <v>0.95833333333333337</v>
      </c>
      <c r="C190" s="682" t="s">
        <v>2237</v>
      </c>
      <c r="G190" s="683" t="s">
        <v>2232</v>
      </c>
      <c r="AX190" s="710"/>
      <c r="AY190" s="711" t="s">
        <v>2184</v>
      </c>
      <c r="AZ190" s="710"/>
      <c r="BA190" s="712" t="s">
        <v>2867</v>
      </c>
      <c r="BD190" s="649" t="s">
        <v>2868</v>
      </c>
      <c r="BH190" s="653"/>
      <c r="BI190" s="577" t="s">
        <v>2184</v>
      </c>
      <c r="BT190" s="481"/>
    </row>
    <row r="191" spans="1:73" hidden="1" x14ac:dyDescent="0.2">
      <c r="A191" s="464"/>
      <c r="B191" s="346">
        <v>0.96875</v>
      </c>
      <c r="C191" s="685"/>
      <c r="F191" s="706" t="s">
        <v>2187</v>
      </c>
      <c r="G191" s="686"/>
      <c r="AX191" s="715"/>
      <c r="AY191" s="712" t="s">
        <v>2234</v>
      </c>
      <c r="AZ191" s="710"/>
      <c r="BA191" s="713"/>
      <c r="BD191" s="650"/>
      <c r="BH191" s="653"/>
      <c r="BI191" s="651" t="s">
        <v>2193</v>
      </c>
      <c r="BR191" s="644" t="s">
        <v>2231</v>
      </c>
      <c r="BT191" s="481"/>
    </row>
    <row r="192" spans="1:73" hidden="1" x14ac:dyDescent="0.2">
      <c r="A192" s="464"/>
      <c r="B192" s="346">
        <v>0.97916666666666663</v>
      </c>
      <c r="C192" s="642"/>
      <c r="F192" s="707" t="s">
        <v>2238</v>
      </c>
      <c r="G192" s="686"/>
      <c r="AX192" s="715"/>
      <c r="AY192" s="713"/>
      <c r="AZ192" s="715"/>
      <c r="BA192" s="713"/>
      <c r="BD192" s="650"/>
      <c r="BI192" s="653"/>
      <c r="BR192" s="647"/>
      <c r="BS192" s="645" t="s">
        <v>2254</v>
      </c>
      <c r="BT192" s="481"/>
    </row>
    <row r="193" spans="1:702" s="619" customFormat="1" ht="13.5" hidden="1" thickBot="1" x14ac:dyDescent="0.25">
      <c r="A193" s="741"/>
      <c r="B193" s="640">
        <v>0.98958333333333337</v>
      </c>
      <c r="C193" s="642"/>
      <c r="D193" s="482"/>
      <c r="E193" s="618"/>
      <c r="F193" s="708"/>
      <c r="G193" s="694" t="s">
        <v>2233</v>
      </c>
      <c r="H193" s="618"/>
      <c r="I193" s="618"/>
      <c r="J193" s="618"/>
      <c r="K193" s="618"/>
      <c r="L193" s="618"/>
      <c r="M193" s="618"/>
      <c r="N193" s="618"/>
      <c r="O193" s="618"/>
      <c r="P193" s="618"/>
      <c r="Q193" s="618"/>
      <c r="R193" s="618"/>
      <c r="S193" s="618"/>
      <c r="T193" s="618"/>
      <c r="U193" s="618"/>
      <c r="V193" s="618"/>
      <c r="W193" s="618"/>
      <c r="X193" s="618"/>
      <c r="Y193" s="618"/>
      <c r="Z193" s="618"/>
      <c r="AA193" s="618"/>
      <c r="AB193" s="618"/>
      <c r="AC193" s="618"/>
      <c r="AD193" s="618"/>
      <c r="AE193" s="618"/>
      <c r="AF193" s="618"/>
      <c r="AG193" s="618"/>
      <c r="AH193" s="618"/>
      <c r="AI193" s="618"/>
      <c r="AJ193" s="618"/>
      <c r="AK193" s="618"/>
      <c r="AL193" s="618"/>
      <c r="AM193" s="618"/>
      <c r="AN193" s="618"/>
      <c r="AO193" s="618"/>
      <c r="AP193" s="482"/>
      <c r="AQ193" s="618"/>
      <c r="AR193" s="482"/>
      <c r="AS193" s="618"/>
      <c r="AT193" s="618"/>
      <c r="AU193" s="482"/>
      <c r="AV193" s="618"/>
      <c r="AW193" s="618"/>
      <c r="AX193" s="715"/>
      <c r="AY193" s="713"/>
      <c r="AZ193" s="715"/>
      <c r="BA193" s="713"/>
      <c r="BB193" s="618"/>
      <c r="BC193" s="482"/>
      <c r="BD193" s="650"/>
      <c r="BE193" s="482"/>
      <c r="BF193" s="618"/>
      <c r="BG193" s="482"/>
      <c r="BH193" s="618"/>
      <c r="BI193" s="653"/>
      <c r="BJ193" s="482"/>
      <c r="BK193" s="618"/>
      <c r="BL193" s="618"/>
      <c r="BM193" s="618"/>
      <c r="BN193" s="618"/>
      <c r="BO193" s="618"/>
      <c r="BP193" s="482"/>
      <c r="BQ193" s="618"/>
      <c r="BR193" s="618"/>
      <c r="BS193" s="481"/>
      <c r="BT193" s="481"/>
      <c r="BU193" s="482"/>
      <c r="BV193" s="618"/>
      <c r="BW193" s="618"/>
      <c r="BX193" s="618"/>
      <c r="BY193" s="618"/>
      <c r="BZ193" s="618"/>
      <c r="CA193" s="618"/>
      <c r="CB193" s="618"/>
      <c r="CC193" s="618"/>
      <c r="CD193" s="618"/>
      <c r="CE193" s="618"/>
      <c r="CF193" s="618"/>
      <c r="CG193" s="618"/>
      <c r="CH193" s="618"/>
      <c r="CI193" s="618"/>
      <c r="CJ193" s="618"/>
      <c r="CK193" s="618"/>
      <c r="CL193" s="618"/>
      <c r="CM193" s="618"/>
      <c r="CN193" s="618"/>
      <c r="CO193" s="618"/>
      <c r="CP193" s="618"/>
      <c r="CQ193" s="618"/>
      <c r="CR193" s="618"/>
      <c r="CS193" s="618"/>
      <c r="CT193" s="618"/>
      <c r="CU193" s="618"/>
      <c r="CV193" s="618"/>
      <c r="CW193" s="618"/>
      <c r="CX193" s="618"/>
      <c r="CY193" s="618"/>
      <c r="CZ193" s="618"/>
      <c r="DA193" s="618"/>
      <c r="DB193" s="618"/>
      <c r="DC193" s="618"/>
      <c r="DD193" s="618"/>
      <c r="DE193" s="618"/>
      <c r="DF193" s="618"/>
      <c r="DG193" s="618"/>
      <c r="DH193" s="618"/>
      <c r="DI193" s="618"/>
      <c r="DJ193" s="618"/>
      <c r="DK193" s="618"/>
      <c r="DL193" s="618"/>
      <c r="DM193" s="618"/>
      <c r="DN193" s="618"/>
      <c r="DO193" s="618"/>
      <c r="DP193" s="618"/>
      <c r="DQ193" s="618"/>
      <c r="DR193" s="618"/>
      <c r="DS193" s="618"/>
      <c r="DT193" s="618"/>
      <c r="DU193" s="618"/>
      <c r="DV193" s="618"/>
      <c r="DW193" s="618"/>
      <c r="DX193" s="618"/>
      <c r="DY193" s="618"/>
      <c r="DZ193" s="618"/>
      <c r="EA193" s="618"/>
      <c r="EB193" s="618"/>
      <c r="EC193" s="618"/>
      <c r="ED193" s="618"/>
      <c r="EE193" s="618"/>
      <c r="EF193" s="618"/>
      <c r="EG193" s="618"/>
      <c r="EH193" s="618"/>
      <c r="EI193" s="618"/>
      <c r="EJ193" s="618"/>
      <c r="EK193" s="618"/>
      <c r="EL193" s="618"/>
      <c r="EM193" s="618"/>
      <c r="EN193" s="618"/>
      <c r="EO193" s="618"/>
      <c r="EP193" s="618"/>
      <c r="EQ193" s="618"/>
      <c r="ER193" s="618"/>
      <c r="ES193" s="618"/>
      <c r="ET193" s="618"/>
      <c r="EU193" s="618"/>
      <c r="EV193" s="618"/>
      <c r="EW193" s="618"/>
      <c r="EX193" s="618"/>
      <c r="EY193" s="618"/>
      <c r="EZ193" s="618"/>
      <c r="FA193" s="618"/>
      <c r="FB193" s="618"/>
      <c r="FC193" s="618"/>
      <c r="FD193" s="618"/>
      <c r="FE193" s="618"/>
      <c r="FF193" s="618"/>
      <c r="FG193" s="618"/>
      <c r="FH193" s="618"/>
      <c r="FI193" s="618"/>
      <c r="FJ193" s="618"/>
      <c r="FK193" s="618"/>
      <c r="FL193" s="618"/>
      <c r="FM193" s="618"/>
      <c r="FN193" s="618"/>
      <c r="FO193" s="618"/>
      <c r="FP193" s="618"/>
      <c r="FQ193" s="618"/>
      <c r="FR193" s="618"/>
      <c r="FS193" s="618"/>
      <c r="FT193" s="618"/>
      <c r="FU193" s="618"/>
      <c r="FV193" s="618"/>
      <c r="FW193" s="618"/>
      <c r="FX193" s="618"/>
      <c r="FY193" s="618"/>
      <c r="FZ193" s="618"/>
      <c r="GA193" s="618"/>
      <c r="GB193" s="618"/>
      <c r="GC193" s="618"/>
      <c r="GD193" s="618"/>
      <c r="GE193" s="618"/>
      <c r="GF193" s="618"/>
      <c r="GG193" s="618"/>
      <c r="GH193" s="618"/>
      <c r="GI193" s="618"/>
      <c r="GJ193" s="618"/>
      <c r="GK193" s="618"/>
      <c r="GL193" s="618"/>
      <c r="GM193" s="618"/>
      <c r="GN193" s="618"/>
      <c r="GO193" s="618"/>
      <c r="GP193" s="618"/>
      <c r="GQ193" s="618"/>
      <c r="GR193" s="618"/>
      <c r="GS193" s="618"/>
      <c r="GT193" s="618"/>
      <c r="GU193" s="618"/>
      <c r="GV193" s="618"/>
      <c r="GW193" s="618"/>
      <c r="GX193" s="618"/>
      <c r="GY193" s="618"/>
      <c r="GZ193" s="618"/>
      <c r="HA193" s="618"/>
      <c r="HB193" s="618"/>
      <c r="HC193" s="618"/>
      <c r="HD193" s="618"/>
      <c r="HE193" s="618"/>
      <c r="HF193" s="618"/>
      <c r="HG193" s="618"/>
      <c r="HH193" s="618"/>
      <c r="HI193" s="618"/>
      <c r="HJ193" s="618"/>
      <c r="HK193" s="618"/>
      <c r="HL193" s="618"/>
      <c r="HM193" s="618"/>
      <c r="HN193" s="618"/>
      <c r="HO193" s="618"/>
      <c r="HP193" s="618"/>
      <c r="HQ193" s="618"/>
      <c r="HR193" s="618"/>
      <c r="HS193" s="618"/>
      <c r="HT193" s="618"/>
      <c r="HU193" s="618"/>
      <c r="HV193" s="618"/>
      <c r="HW193" s="618"/>
      <c r="HX193" s="618"/>
      <c r="HY193" s="618"/>
      <c r="HZ193" s="618"/>
      <c r="IA193" s="618"/>
      <c r="IB193" s="618"/>
      <c r="IC193" s="618"/>
      <c r="ID193" s="618"/>
      <c r="IE193" s="618"/>
      <c r="IF193" s="618"/>
      <c r="IG193" s="618"/>
      <c r="IH193" s="618"/>
      <c r="II193" s="618"/>
      <c r="IJ193" s="618"/>
      <c r="IK193" s="618"/>
      <c r="IL193" s="618"/>
      <c r="IM193" s="618"/>
      <c r="IN193" s="618"/>
      <c r="IO193" s="618"/>
      <c r="IP193" s="618"/>
      <c r="IQ193" s="618"/>
      <c r="IR193" s="618"/>
      <c r="IS193" s="618"/>
      <c r="IT193" s="618"/>
      <c r="IU193" s="618"/>
      <c r="IV193" s="618"/>
      <c r="IW193" s="618"/>
      <c r="IX193" s="618"/>
      <c r="IY193" s="618"/>
      <c r="IZ193" s="618"/>
      <c r="JA193" s="618"/>
      <c r="JB193" s="618"/>
      <c r="JC193" s="618"/>
      <c r="JD193" s="618"/>
      <c r="JE193" s="618"/>
      <c r="JF193" s="618"/>
      <c r="JG193" s="618"/>
      <c r="JH193" s="618"/>
      <c r="JI193" s="618"/>
      <c r="JJ193" s="618"/>
      <c r="JK193" s="618"/>
      <c r="JL193" s="618"/>
      <c r="JM193" s="618"/>
      <c r="JN193" s="618"/>
      <c r="JO193" s="618"/>
      <c r="JP193" s="618"/>
      <c r="JQ193" s="618"/>
      <c r="JR193" s="618"/>
      <c r="JS193" s="618"/>
      <c r="JT193" s="618"/>
      <c r="JU193" s="618"/>
      <c r="JV193" s="618"/>
      <c r="JW193" s="618"/>
      <c r="JX193" s="618"/>
      <c r="JY193" s="618"/>
      <c r="JZ193" s="618"/>
      <c r="KA193" s="618"/>
      <c r="KB193" s="618"/>
      <c r="KC193" s="618"/>
      <c r="KD193" s="618"/>
      <c r="KE193" s="618"/>
      <c r="KF193" s="618"/>
      <c r="KG193" s="618"/>
      <c r="KH193" s="618"/>
      <c r="KI193" s="618"/>
      <c r="KJ193" s="618"/>
      <c r="KK193" s="618"/>
      <c r="KL193" s="618"/>
      <c r="KM193" s="618"/>
      <c r="KN193" s="618"/>
      <c r="KO193" s="618"/>
      <c r="KP193" s="618"/>
      <c r="KQ193" s="618"/>
      <c r="KR193" s="618"/>
      <c r="KS193" s="618"/>
      <c r="KT193" s="618"/>
      <c r="KU193" s="618"/>
      <c r="KV193" s="618"/>
      <c r="KW193" s="618"/>
      <c r="KX193" s="618"/>
      <c r="KY193" s="618"/>
      <c r="KZ193" s="618"/>
      <c r="LA193" s="618"/>
      <c r="LB193" s="618"/>
      <c r="LC193" s="618"/>
      <c r="LD193" s="618"/>
      <c r="LE193" s="618"/>
      <c r="LF193" s="618"/>
      <c r="LG193" s="618"/>
      <c r="LH193" s="618"/>
      <c r="LI193" s="618"/>
      <c r="LJ193" s="618"/>
      <c r="LK193" s="618"/>
      <c r="LL193" s="618"/>
      <c r="LM193" s="618"/>
      <c r="LN193" s="618"/>
      <c r="LO193" s="618"/>
      <c r="LP193" s="618"/>
      <c r="LQ193" s="618"/>
      <c r="LR193" s="618"/>
      <c r="LS193" s="618"/>
      <c r="LT193" s="618"/>
      <c r="LU193" s="618"/>
      <c r="LV193" s="618"/>
      <c r="LW193" s="618"/>
      <c r="LX193" s="618"/>
      <c r="LY193" s="618"/>
      <c r="LZ193" s="618"/>
      <c r="MA193" s="618"/>
      <c r="MB193" s="618"/>
      <c r="MC193" s="618"/>
      <c r="MD193" s="618"/>
      <c r="ME193" s="618"/>
      <c r="MF193" s="618"/>
      <c r="MG193" s="618"/>
      <c r="MH193" s="618"/>
      <c r="MI193" s="618"/>
      <c r="MJ193" s="618"/>
      <c r="MK193" s="618"/>
      <c r="ML193" s="618"/>
      <c r="MM193" s="618"/>
      <c r="MN193" s="618"/>
      <c r="MO193" s="618"/>
      <c r="MP193" s="618"/>
      <c r="MQ193" s="618"/>
      <c r="MR193" s="618"/>
      <c r="MS193" s="618"/>
      <c r="MT193" s="618"/>
      <c r="MU193" s="618"/>
      <c r="MV193" s="618"/>
      <c r="MW193" s="618"/>
      <c r="MX193" s="618"/>
      <c r="MY193" s="618"/>
      <c r="MZ193" s="618"/>
      <c r="NA193" s="618"/>
      <c r="NB193" s="618"/>
      <c r="NC193" s="618"/>
      <c r="ND193" s="618"/>
      <c r="NE193" s="618"/>
      <c r="NF193" s="618"/>
      <c r="NG193" s="618"/>
      <c r="NH193" s="618"/>
      <c r="NI193" s="618"/>
      <c r="NJ193" s="618"/>
      <c r="NK193" s="618"/>
      <c r="NL193" s="618"/>
      <c r="NM193" s="618"/>
      <c r="NN193" s="618"/>
      <c r="NO193" s="618"/>
      <c r="NP193" s="618"/>
      <c r="NQ193" s="618"/>
      <c r="NR193" s="618"/>
      <c r="NS193" s="618"/>
      <c r="NT193" s="618"/>
      <c r="NU193" s="618"/>
      <c r="NV193" s="618"/>
      <c r="NW193" s="618"/>
      <c r="NX193" s="618"/>
      <c r="NY193" s="618"/>
      <c r="NZ193" s="618"/>
      <c r="OA193" s="618"/>
      <c r="OB193" s="618"/>
      <c r="OC193" s="618"/>
      <c r="OD193" s="618"/>
      <c r="OE193" s="618"/>
      <c r="OF193" s="618"/>
      <c r="OG193" s="618"/>
      <c r="OH193" s="618"/>
      <c r="OI193" s="618"/>
      <c r="OJ193" s="618"/>
      <c r="OK193" s="618"/>
      <c r="OL193" s="618"/>
      <c r="OM193" s="618"/>
      <c r="ON193" s="618"/>
      <c r="OO193" s="618"/>
      <c r="OP193" s="618"/>
      <c r="OQ193" s="618"/>
      <c r="OR193" s="618"/>
      <c r="OS193" s="618"/>
      <c r="OT193" s="618"/>
      <c r="OU193" s="618"/>
      <c r="OV193" s="618"/>
      <c r="OW193" s="618"/>
      <c r="OX193" s="618"/>
      <c r="OY193" s="618"/>
      <c r="OZ193" s="618"/>
      <c r="PA193" s="618"/>
      <c r="PB193" s="618"/>
      <c r="PC193" s="618"/>
      <c r="PD193" s="618"/>
      <c r="PE193" s="618"/>
      <c r="PF193" s="618"/>
      <c r="PG193" s="618"/>
      <c r="PH193" s="618"/>
      <c r="PI193" s="618"/>
      <c r="PJ193" s="618"/>
      <c r="PK193" s="618"/>
      <c r="PL193" s="618"/>
      <c r="PM193" s="618"/>
      <c r="PN193" s="618"/>
      <c r="PO193" s="618"/>
      <c r="PP193" s="618"/>
      <c r="PQ193" s="618"/>
      <c r="PR193" s="618"/>
      <c r="PS193" s="618"/>
      <c r="PT193" s="618"/>
      <c r="PU193" s="618"/>
      <c r="PV193" s="618"/>
      <c r="PW193" s="618"/>
      <c r="PX193" s="618"/>
      <c r="PY193" s="618"/>
      <c r="PZ193" s="618"/>
      <c r="QA193" s="618"/>
      <c r="QB193" s="618"/>
      <c r="QC193" s="618"/>
      <c r="QD193" s="618"/>
      <c r="QE193" s="618"/>
      <c r="QF193" s="618"/>
      <c r="QG193" s="618"/>
      <c r="QH193" s="618"/>
      <c r="QI193" s="618"/>
      <c r="QJ193" s="618"/>
      <c r="QK193" s="618"/>
      <c r="QL193" s="618"/>
      <c r="QM193" s="618"/>
      <c r="QN193" s="618"/>
      <c r="QO193" s="618"/>
      <c r="QP193" s="618"/>
      <c r="QQ193" s="618"/>
      <c r="QR193" s="618"/>
      <c r="QS193" s="618"/>
      <c r="QT193" s="618"/>
      <c r="QU193" s="618"/>
      <c r="QV193" s="618"/>
      <c r="QW193" s="618"/>
      <c r="QX193" s="618"/>
      <c r="QY193" s="618"/>
      <c r="QZ193" s="618"/>
      <c r="RA193" s="618"/>
      <c r="RB193" s="618"/>
      <c r="RC193" s="618"/>
      <c r="RD193" s="618"/>
      <c r="RE193" s="618"/>
      <c r="RF193" s="618"/>
      <c r="RG193" s="618"/>
      <c r="RH193" s="618"/>
      <c r="RI193" s="618"/>
      <c r="RJ193" s="618"/>
      <c r="RK193" s="618"/>
      <c r="RL193" s="618"/>
      <c r="RM193" s="618"/>
      <c r="RN193" s="618"/>
      <c r="RO193" s="618"/>
      <c r="RP193" s="618"/>
      <c r="RQ193" s="618"/>
      <c r="RR193" s="618"/>
      <c r="RS193" s="618"/>
      <c r="RT193" s="618"/>
      <c r="RU193" s="618"/>
      <c r="RV193" s="618"/>
      <c r="RW193" s="618"/>
      <c r="RX193" s="618"/>
      <c r="RY193" s="618"/>
      <c r="RZ193" s="618"/>
      <c r="SA193" s="618"/>
      <c r="SB193" s="618"/>
      <c r="SC193" s="618"/>
      <c r="SD193" s="618"/>
      <c r="SE193" s="618"/>
      <c r="SF193" s="618"/>
      <c r="SG193" s="618"/>
      <c r="SH193" s="618"/>
      <c r="SI193" s="618"/>
      <c r="SJ193" s="618"/>
      <c r="SK193" s="618"/>
      <c r="SL193" s="618"/>
      <c r="SM193" s="618"/>
      <c r="SN193" s="618"/>
      <c r="SO193" s="618"/>
      <c r="SP193" s="618"/>
      <c r="SQ193" s="618"/>
      <c r="SR193" s="618"/>
      <c r="SS193" s="618"/>
      <c r="ST193" s="618"/>
      <c r="SU193" s="618"/>
      <c r="SV193" s="618"/>
      <c r="SW193" s="618"/>
      <c r="SX193" s="618"/>
      <c r="SY193" s="618"/>
      <c r="SZ193" s="618"/>
      <c r="TA193" s="618"/>
      <c r="TB193" s="618"/>
      <c r="TC193" s="618"/>
      <c r="TD193" s="618"/>
      <c r="TE193" s="618"/>
      <c r="TF193" s="618"/>
      <c r="TG193" s="618"/>
      <c r="TH193" s="618"/>
      <c r="TI193" s="618"/>
      <c r="TJ193" s="618"/>
      <c r="TK193" s="618"/>
      <c r="TL193" s="618"/>
      <c r="TM193" s="618"/>
      <c r="TN193" s="618"/>
      <c r="TO193" s="618"/>
      <c r="TP193" s="618"/>
      <c r="TQ193" s="618"/>
      <c r="TR193" s="618"/>
      <c r="TS193" s="618"/>
      <c r="TT193" s="618"/>
      <c r="TU193" s="618"/>
      <c r="TV193" s="618"/>
      <c r="TW193" s="618"/>
      <c r="TX193" s="618"/>
      <c r="TY193" s="618"/>
      <c r="TZ193" s="618"/>
      <c r="UA193" s="618"/>
      <c r="UB193" s="618"/>
      <c r="UC193" s="618"/>
      <c r="UD193" s="618"/>
      <c r="UE193" s="618"/>
      <c r="UF193" s="618"/>
      <c r="UG193" s="618"/>
      <c r="UH193" s="618"/>
      <c r="UI193" s="618"/>
      <c r="UJ193" s="618"/>
      <c r="UK193" s="618"/>
      <c r="UL193" s="618"/>
      <c r="UM193" s="618"/>
      <c r="UN193" s="618"/>
      <c r="UO193" s="618"/>
      <c r="UP193" s="618"/>
      <c r="UQ193" s="618"/>
      <c r="UR193" s="618"/>
      <c r="US193" s="618"/>
      <c r="UT193" s="618"/>
      <c r="UU193" s="618"/>
      <c r="UV193" s="618"/>
      <c r="UW193" s="618"/>
      <c r="UX193" s="618"/>
      <c r="UY193" s="618"/>
      <c r="UZ193" s="618"/>
      <c r="VA193" s="618"/>
      <c r="VB193" s="618"/>
      <c r="VC193" s="618"/>
      <c r="VD193" s="618"/>
      <c r="VE193" s="618"/>
      <c r="VF193" s="618"/>
      <c r="VG193" s="618"/>
      <c r="VH193" s="618"/>
      <c r="VI193" s="618"/>
      <c r="VJ193" s="618"/>
      <c r="VK193" s="618"/>
      <c r="VL193" s="618"/>
      <c r="VM193" s="618"/>
      <c r="VN193" s="618"/>
      <c r="VO193" s="618"/>
      <c r="VP193" s="618"/>
      <c r="VQ193" s="618"/>
      <c r="VR193" s="618"/>
      <c r="VS193" s="618"/>
      <c r="VT193" s="618"/>
      <c r="VU193" s="618"/>
      <c r="VV193" s="618"/>
      <c r="VW193" s="618"/>
      <c r="VX193" s="618"/>
      <c r="VY193" s="618"/>
      <c r="VZ193" s="618"/>
      <c r="WA193" s="618"/>
      <c r="WB193" s="618"/>
      <c r="WC193" s="618"/>
      <c r="WD193" s="618"/>
      <c r="WE193" s="618"/>
      <c r="WF193" s="618"/>
      <c r="WG193" s="618"/>
      <c r="WH193" s="618"/>
      <c r="WI193" s="618"/>
      <c r="WJ193" s="618"/>
      <c r="WK193" s="618"/>
      <c r="WL193" s="618"/>
      <c r="WM193" s="618"/>
      <c r="WN193" s="618"/>
      <c r="WO193" s="618"/>
      <c r="WP193" s="618"/>
      <c r="WQ193" s="618"/>
      <c r="WR193" s="618"/>
      <c r="WS193" s="618"/>
      <c r="WT193" s="618"/>
      <c r="WU193" s="618"/>
      <c r="WV193" s="618"/>
      <c r="WW193" s="618"/>
      <c r="WX193" s="618"/>
      <c r="WY193" s="618"/>
      <c r="WZ193" s="618"/>
      <c r="XA193" s="618"/>
      <c r="XB193" s="618"/>
      <c r="XC193" s="618"/>
      <c r="XD193" s="618"/>
      <c r="XE193" s="618"/>
      <c r="XF193" s="618"/>
      <c r="XG193" s="618"/>
      <c r="XH193" s="618"/>
      <c r="XI193" s="618"/>
      <c r="XJ193" s="618"/>
      <c r="XK193" s="618"/>
      <c r="XL193" s="618"/>
      <c r="XM193" s="618"/>
      <c r="XN193" s="618"/>
      <c r="XO193" s="618"/>
      <c r="XP193" s="618"/>
      <c r="XQ193" s="618"/>
      <c r="XR193" s="618"/>
      <c r="XS193" s="618"/>
      <c r="XT193" s="618"/>
      <c r="XU193" s="618"/>
      <c r="XV193" s="618"/>
      <c r="XW193" s="618"/>
      <c r="XX193" s="618"/>
      <c r="XY193" s="618"/>
      <c r="XZ193" s="618"/>
      <c r="YA193" s="618"/>
      <c r="YB193" s="618"/>
      <c r="YC193" s="618"/>
      <c r="YD193" s="618"/>
      <c r="YE193" s="618"/>
      <c r="YF193" s="618"/>
      <c r="YG193" s="618"/>
      <c r="YH193" s="618"/>
      <c r="YI193" s="618"/>
      <c r="YJ193" s="618"/>
      <c r="YK193" s="618"/>
      <c r="YL193" s="618"/>
      <c r="YM193" s="618"/>
      <c r="YN193" s="618"/>
      <c r="YO193" s="618"/>
      <c r="YP193" s="618"/>
      <c r="YQ193" s="618"/>
      <c r="YR193" s="618"/>
      <c r="YS193" s="618"/>
      <c r="YT193" s="618"/>
      <c r="YU193" s="618"/>
      <c r="YV193" s="618"/>
      <c r="YW193" s="618"/>
      <c r="YX193" s="618"/>
      <c r="YY193" s="618"/>
      <c r="YZ193" s="618"/>
      <c r="ZA193" s="618"/>
      <c r="ZB193" s="618"/>
      <c r="ZC193" s="618"/>
      <c r="ZD193" s="618"/>
      <c r="ZE193" s="618"/>
      <c r="ZF193" s="618"/>
      <c r="ZG193" s="618"/>
      <c r="ZH193" s="618"/>
      <c r="ZI193" s="618"/>
      <c r="ZJ193" s="618"/>
      <c r="ZK193" s="618"/>
      <c r="ZL193" s="618"/>
      <c r="ZM193" s="618"/>
      <c r="ZN193" s="618"/>
      <c r="ZO193" s="618"/>
      <c r="ZP193" s="618"/>
      <c r="ZQ193" s="618"/>
      <c r="ZR193" s="618"/>
      <c r="ZS193" s="618"/>
      <c r="ZT193" s="618"/>
      <c r="ZU193" s="618"/>
      <c r="ZV193" s="618"/>
      <c r="ZW193" s="618"/>
      <c r="ZX193" s="618"/>
      <c r="ZY193" s="618"/>
      <c r="ZZ193" s="618"/>
    </row>
    <row r="194" spans="1:702" x14ac:dyDescent="0.2">
      <c r="AX194" s="715"/>
      <c r="AY194" s="714"/>
      <c r="AZ194" s="715"/>
      <c r="BA194" s="714"/>
    </row>
    <row r="195" spans="1:702" x14ac:dyDescent="0.2">
      <c r="AZ195" s="715"/>
      <c r="BA195" s="714"/>
    </row>
  </sheetData>
  <mergeCells count="395">
    <mergeCell ref="F192:F193"/>
    <mergeCell ref="BS192:BS193"/>
    <mergeCell ref="BI112:BI113"/>
    <mergeCell ref="C188:C189"/>
    <mergeCell ref="G188:G189"/>
    <mergeCell ref="BR188:BR189"/>
    <mergeCell ref="BH189:BH191"/>
    <mergeCell ref="C190:C191"/>
    <mergeCell ref="G190:G192"/>
    <mergeCell ref="BA190:BA193"/>
    <mergeCell ref="BD190:BD193"/>
    <mergeCell ref="AY191:AY193"/>
    <mergeCell ref="BI191:BI193"/>
    <mergeCell ref="E186:E187"/>
    <mergeCell ref="F186:F189"/>
    <mergeCell ref="AZ186:AZ191"/>
    <mergeCell ref="BB186:BB187"/>
    <mergeCell ref="BH186:BH187"/>
    <mergeCell ref="AX187:AX190"/>
    <mergeCell ref="BC187:BC189"/>
    <mergeCell ref="BS182:BS183"/>
    <mergeCell ref="BT182:BT193"/>
    <mergeCell ref="AT183:AT186"/>
    <mergeCell ref="BU183:BU184"/>
    <mergeCell ref="AS184:AS185"/>
    <mergeCell ref="AZ184:AZ185"/>
    <mergeCell ref="BH184:BH185"/>
    <mergeCell ref="BI185:BI188"/>
    <mergeCell ref="BR191:BR192"/>
    <mergeCell ref="BT176:BT177"/>
    <mergeCell ref="BU176:BU180"/>
    <mergeCell ref="AS178:AS183"/>
    <mergeCell ref="BD178:BD179"/>
    <mergeCell ref="BG178:BG182"/>
    <mergeCell ref="BI178:BI181"/>
    <mergeCell ref="AX179:AX182"/>
    <mergeCell ref="BB179:BB181"/>
    <mergeCell ref="BR179:BR180"/>
    <mergeCell ref="BJ181:BJ184"/>
    <mergeCell ref="BR174:BR175"/>
    <mergeCell ref="BS174:BS176"/>
    <mergeCell ref="AO175:AO179"/>
    <mergeCell ref="AZ175:AZ178"/>
    <mergeCell ref="AA176:AA189"/>
    <mergeCell ref="BI176:BI177"/>
    <mergeCell ref="AO180:AO185"/>
    <mergeCell ref="BD182:BD185"/>
    <mergeCell ref="BF182:BF185"/>
    <mergeCell ref="BR182:BR183"/>
    <mergeCell ref="AK170:AK171"/>
    <mergeCell ref="BD170:BD173"/>
    <mergeCell ref="G172:G173"/>
    <mergeCell ref="AS172:AS173"/>
    <mergeCell ref="BF172:BF173"/>
    <mergeCell ref="G174:G175"/>
    <mergeCell ref="AS174:AS175"/>
    <mergeCell ref="BB174:BB177"/>
    <mergeCell ref="BF174:BF177"/>
    <mergeCell ref="AW164:AW165"/>
    <mergeCell ref="BF165:BF169"/>
    <mergeCell ref="BB166:BB169"/>
    <mergeCell ref="AX167:AX170"/>
    <mergeCell ref="C168:C169"/>
    <mergeCell ref="AW168:AW175"/>
    <mergeCell ref="G169:G171"/>
    <mergeCell ref="AY169:AY175"/>
    <mergeCell ref="C170:C171"/>
    <mergeCell ref="D170:D175"/>
    <mergeCell ref="BT159:BT161"/>
    <mergeCell ref="AM161:AM163"/>
    <mergeCell ref="AW161:AW163"/>
    <mergeCell ref="BR162:BR164"/>
    <mergeCell ref="AS163:AS169"/>
    <mergeCell ref="AY163:AY166"/>
    <mergeCell ref="BC163:BC167"/>
    <mergeCell ref="BG163:BG167"/>
    <mergeCell ref="BS163:BS165"/>
    <mergeCell ref="BT163:BT165"/>
    <mergeCell ref="BB158:BB162"/>
    <mergeCell ref="BF158:BF162"/>
    <mergeCell ref="BS158:BS161"/>
    <mergeCell ref="AM159:AM160"/>
    <mergeCell ref="AV159:AV163"/>
    <mergeCell ref="AX159:AX162"/>
    <mergeCell ref="BR154:BR155"/>
    <mergeCell ref="AY155:AY158"/>
    <mergeCell ref="BS155:BS156"/>
    <mergeCell ref="C156:C157"/>
    <mergeCell ref="AO156:AO157"/>
    <mergeCell ref="BF156:BF157"/>
    <mergeCell ref="BR156:BR161"/>
    <mergeCell ref="E157:E161"/>
    <mergeCell ref="AA158:AA171"/>
    <mergeCell ref="AK158:AK169"/>
    <mergeCell ref="E152:E155"/>
    <mergeCell ref="AE152:AE165"/>
    <mergeCell ref="AK152:AK153"/>
    <mergeCell ref="AW152:AW153"/>
    <mergeCell ref="BC152:BC157"/>
    <mergeCell ref="BG152:BG153"/>
    <mergeCell ref="AO154:AO155"/>
    <mergeCell ref="AS154:AS161"/>
    <mergeCell ref="AW154:AW159"/>
    <mergeCell ref="AO158:AO169"/>
    <mergeCell ref="BF146:BF147"/>
    <mergeCell ref="BI146:BI151"/>
    <mergeCell ref="BR146:BR149"/>
    <mergeCell ref="AZ147:AZ150"/>
    <mergeCell ref="E148:E150"/>
    <mergeCell ref="BF148:BF151"/>
    <mergeCell ref="AM149:AM155"/>
    <mergeCell ref="BB150:BB153"/>
    <mergeCell ref="AV151:AV157"/>
    <mergeCell ref="AX151:AX154"/>
    <mergeCell ref="F142:F145"/>
    <mergeCell ref="BB142:BB145"/>
    <mergeCell ref="BH142:BH145"/>
    <mergeCell ref="BR142:BR143"/>
    <mergeCell ref="AY143:AY146"/>
    <mergeCell ref="C144:C145"/>
    <mergeCell ref="AU144:AU149"/>
    <mergeCell ref="AW144:AW149"/>
    <mergeCell ref="BC145:BC149"/>
    <mergeCell ref="C146:C148"/>
    <mergeCell ref="BJ136:BJ139"/>
    <mergeCell ref="BR136:BR138"/>
    <mergeCell ref="BC138:BC141"/>
    <mergeCell ref="BS138:BS140"/>
    <mergeCell ref="AM139:AM143"/>
    <mergeCell ref="AO139:AO141"/>
    <mergeCell ref="AT139:AT143"/>
    <mergeCell ref="AX139:AX142"/>
    <mergeCell ref="BI140:BI141"/>
    <mergeCell ref="AM132:AM133"/>
    <mergeCell ref="AT132:AT135"/>
    <mergeCell ref="AV132:AV133"/>
    <mergeCell ref="AE134:AE147"/>
    <mergeCell ref="AM134:AM137"/>
    <mergeCell ref="AV134:AV145"/>
    <mergeCell ref="AS135:AS138"/>
    <mergeCell ref="AU136:AU139"/>
    <mergeCell ref="AM146:AM147"/>
    <mergeCell ref="BJ127:BJ130"/>
    <mergeCell ref="BR127:BR128"/>
    <mergeCell ref="AX129:AX134"/>
    <mergeCell ref="BC130:BC133"/>
    <mergeCell ref="AO131:AO134"/>
    <mergeCell ref="BH131:BH133"/>
    <mergeCell ref="BR131:BR134"/>
    <mergeCell ref="BB134:BB137"/>
    <mergeCell ref="BI134:BI135"/>
    <mergeCell ref="BF135:BF138"/>
    <mergeCell ref="AT120:AT121"/>
    <mergeCell ref="BH120:BH123"/>
    <mergeCell ref="BA121:BA125"/>
    <mergeCell ref="AT122:AT127"/>
    <mergeCell ref="BI122:BI126"/>
    <mergeCell ref="AO123:AO126"/>
    <mergeCell ref="BB125:BB129"/>
    <mergeCell ref="BF125:BF131"/>
    <mergeCell ref="AP127:AP130"/>
    <mergeCell ref="AU127:AU132"/>
    <mergeCell ref="AP111:AP114"/>
    <mergeCell ref="BJ112:BJ113"/>
    <mergeCell ref="AO114:AO119"/>
    <mergeCell ref="BI114:BI121"/>
    <mergeCell ref="BH115:BH118"/>
    <mergeCell ref="BA116:BA117"/>
    <mergeCell ref="BB116:BB117"/>
    <mergeCell ref="AZ118:AZ120"/>
    <mergeCell ref="BD118:BD125"/>
    <mergeCell ref="AX119:AX124"/>
    <mergeCell ref="BS102:BS103"/>
    <mergeCell ref="AO104:AO105"/>
    <mergeCell ref="BF104:BF105"/>
    <mergeCell ref="BI104:BI111"/>
    <mergeCell ref="AO106:AO110"/>
    <mergeCell ref="AZ106:AZ115"/>
    <mergeCell ref="BB106:BB108"/>
    <mergeCell ref="BF106:BF109"/>
    <mergeCell ref="AX107:AX109"/>
    <mergeCell ref="BD109:BD115"/>
    <mergeCell ref="BR98:BR100"/>
    <mergeCell ref="AY99:AY102"/>
    <mergeCell ref="I100:I105"/>
    <mergeCell ref="AA100:AA104"/>
    <mergeCell ref="AW100:AW101"/>
    <mergeCell ref="BH101:BH106"/>
    <mergeCell ref="AP102:AP103"/>
    <mergeCell ref="BC102:BC105"/>
    <mergeCell ref="BR102:BR103"/>
    <mergeCell ref="I95:I97"/>
    <mergeCell ref="AT95:AT97"/>
    <mergeCell ref="BA95:BA97"/>
    <mergeCell ref="BH96:BH97"/>
    <mergeCell ref="Z97:Z104"/>
    <mergeCell ref="A98:A193"/>
    <mergeCell ref="AO98:AO101"/>
    <mergeCell ref="AZ98:AZ100"/>
    <mergeCell ref="AY110:AY114"/>
    <mergeCell ref="BH110:BH113"/>
    <mergeCell ref="AW90:AW91"/>
    <mergeCell ref="AZ90:AZ94"/>
    <mergeCell ref="BD90:BD93"/>
    <mergeCell ref="AX91:AX96"/>
    <mergeCell ref="C92:C93"/>
    <mergeCell ref="AW92:AW99"/>
    <mergeCell ref="AP93:AP94"/>
    <mergeCell ref="C94:C95"/>
    <mergeCell ref="G94:G95"/>
    <mergeCell ref="BB94:BB101"/>
    <mergeCell ref="BT87:BT89"/>
    <mergeCell ref="E88:E89"/>
    <mergeCell ref="F88:F89"/>
    <mergeCell ref="AO88:AO92"/>
    <mergeCell ref="AW88:AW89"/>
    <mergeCell ref="BF88:BF91"/>
    <mergeCell ref="BH88:BH95"/>
    <mergeCell ref="AT89:AT92"/>
    <mergeCell ref="E90:E91"/>
    <mergeCell ref="F90:F93"/>
    <mergeCell ref="BR82:BR84"/>
    <mergeCell ref="BS82:BS87"/>
    <mergeCell ref="AM83:AM85"/>
    <mergeCell ref="AX83:AX86"/>
    <mergeCell ref="AS84:AS89"/>
    <mergeCell ref="BB85:BB89"/>
    <mergeCell ref="BH85:BH87"/>
    <mergeCell ref="AP86:AP87"/>
    <mergeCell ref="AZ86:AZ89"/>
    <mergeCell ref="BR86:BR87"/>
    <mergeCell ref="AO80:AO81"/>
    <mergeCell ref="BG80:BG86"/>
    <mergeCell ref="AT81:AT84"/>
    <mergeCell ref="AA82:AA95"/>
    <mergeCell ref="AO82:AO85"/>
    <mergeCell ref="BD82:BD84"/>
    <mergeCell ref="AM87:AM89"/>
    <mergeCell ref="AT87:AT88"/>
    <mergeCell ref="AY87:AY90"/>
    <mergeCell ref="AS90:AS91"/>
    <mergeCell ref="AQ76:AQ87"/>
    <mergeCell ref="AW76:AW77"/>
    <mergeCell ref="BR76:BR77"/>
    <mergeCell ref="BS76:BS77"/>
    <mergeCell ref="BB77:BB81"/>
    <mergeCell ref="Z78:Z83"/>
    <mergeCell ref="AS78:AS82"/>
    <mergeCell ref="AW78:AW83"/>
    <mergeCell ref="BG78:BG79"/>
    <mergeCell ref="AY79:AY82"/>
    <mergeCell ref="BT71:BT73"/>
    <mergeCell ref="C72:C73"/>
    <mergeCell ref="G72:G73"/>
    <mergeCell ref="AM72:AM79"/>
    <mergeCell ref="AT72:AT77"/>
    <mergeCell ref="BF73:BF79"/>
    <mergeCell ref="C74:C75"/>
    <mergeCell ref="G74:G75"/>
    <mergeCell ref="AK74:AK75"/>
    <mergeCell ref="AQ74:AQ75"/>
    <mergeCell ref="AQ68:AQ69"/>
    <mergeCell ref="AQ70:AQ71"/>
    <mergeCell ref="AW70:AW75"/>
    <mergeCell ref="BB70:BB73"/>
    <mergeCell ref="BR70:BR72"/>
    <mergeCell ref="AO71:AO77"/>
    <mergeCell ref="AZ71:AZ73"/>
    <mergeCell ref="AX74:AX78"/>
    <mergeCell ref="BD74:BD77"/>
    <mergeCell ref="BK74:BK77"/>
    <mergeCell ref="BS64:BS65"/>
    <mergeCell ref="F65:F69"/>
    <mergeCell ref="AO65:AO69"/>
    <mergeCell ref="AS66:AS73"/>
    <mergeCell ref="BD66:BD69"/>
    <mergeCell ref="BG66:BG73"/>
    <mergeCell ref="BR66:BR69"/>
    <mergeCell ref="AT67:AT71"/>
    <mergeCell ref="AX67:AX70"/>
    <mergeCell ref="BS67:BS71"/>
    <mergeCell ref="AW60:AW61"/>
    <mergeCell ref="BT60:BT63"/>
    <mergeCell ref="AM62:AM69"/>
    <mergeCell ref="AW62:AW67"/>
    <mergeCell ref="BC62:BC65"/>
    <mergeCell ref="BF62:BF65"/>
    <mergeCell ref="BR62:BR64"/>
    <mergeCell ref="BH63:BH66"/>
    <mergeCell ref="AS64:AS65"/>
    <mergeCell ref="BG64:BG65"/>
    <mergeCell ref="AQ57:AQ59"/>
    <mergeCell ref="BS57:BS63"/>
    <mergeCell ref="AM58:AM59"/>
    <mergeCell ref="BB58:BB61"/>
    <mergeCell ref="BG58:BG61"/>
    <mergeCell ref="BR58:BR60"/>
    <mergeCell ref="AZ59:AZ62"/>
    <mergeCell ref="AM60:AM61"/>
    <mergeCell ref="AQ60:AQ65"/>
    <mergeCell ref="AS60:AS63"/>
    <mergeCell ref="BF54:BF57"/>
    <mergeCell ref="BR54:BR55"/>
    <mergeCell ref="BT54:BT56"/>
    <mergeCell ref="BH55:BH58"/>
    <mergeCell ref="BG56:BG57"/>
    <mergeCell ref="BR56:BR57"/>
    <mergeCell ref="C49:C55"/>
    <mergeCell ref="F49:F52"/>
    <mergeCell ref="AO50:AO51"/>
    <mergeCell ref="AU50:AU53"/>
    <mergeCell ref="BB50:BB53"/>
    <mergeCell ref="BF50:BF51"/>
    <mergeCell ref="AY51:AY54"/>
    <mergeCell ref="AO52:AO59"/>
    <mergeCell ref="AW52:AW59"/>
    <mergeCell ref="BF52:BF53"/>
    <mergeCell ref="BT46:BT48"/>
    <mergeCell ref="BU46:BU56"/>
    <mergeCell ref="AX47:AX50"/>
    <mergeCell ref="BH47:BH53"/>
    <mergeCell ref="AK48:AK69"/>
    <mergeCell ref="BG48:BG53"/>
    <mergeCell ref="BR52:BR53"/>
    <mergeCell ref="BI53:BI55"/>
    <mergeCell ref="BS53:BS56"/>
    <mergeCell ref="BD54:BD57"/>
    <mergeCell ref="AT44:AT49"/>
    <mergeCell ref="BF44:BF47"/>
    <mergeCell ref="BS44:BS46"/>
    <mergeCell ref="AO46:AO49"/>
    <mergeCell ref="BC46:BC49"/>
    <mergeCell ref="BG46:BG47"/>
    <mergeCell ref="AQ39:AQ42"/>
    <mergeCell ref="AU39:AU43"/>
    <mergeCell ref="AY39:AY42"/>
    <mergeCell ref="BS39:BS41"/>
    <mergeCell ref="BT39:BT41"/>
    <mergeCell ref="AW42:AW47"/>
    <mergeCell ref="BB42:BB45"/>
    <mergeCell ref="BF42:BF43"/>
    <mergeCell ref="AR43:AR45"/>
    <mergeCell ref="AZ43:AZ46"/>
    <mergeCell ref="AX35:AX38"/>
    <mergeCell ref="BT35:BT36"/>
    <mergeCell ref="AT36:AT38"/>
    <mergeCell ref="AW36:AW37"/>
    <mergeCell ref="AW38:AW41"/>
    <mergeCell ref="BD38:BD41"/>
    <mergeCell ref="BJ38:BJ46"/>
    <mergeCell ref="BR38:BR42"/>
    <mergeCell ref="BI43:BI45"/>
    <mergeCell ref="BR43:BR48"/>
    <mergeCell ref="BJ29:BJ33"/>
    <mergeCell ref="BB30:BB33"/>
    <mergeCell ref="AQ31:AQ34"/>
    <mergeCell ref="AY31:AY34"/>
    <mergeCell ref="AU32:AU35"/>
    <mergeCell ref="BS32:BS35"/>
    <mergeCell ref="BI33:BI37"/>
    <mergeCell ref="BC34:BC37"/>
    <mergeCell ref="BR34:BR36"/>
    <mergeCell ref="AR35:AR38"/>
    <mergeCell ref="AT24:AT25"/>
    <mergeCell ref="BA24:BA25"/>
    <mergeCell ref="AT26:AT31"/>
    <mergeCell ref="BF26:BF30"/>
    <mergeCell ref="BI26:BI28"/>
    <mergeCell ref="AX27:AX30"/>
    <mergeCell ref="BP13:BP20"/>
    <mergeCell ref="BI14:BI18"/>
    <mergeCell ref="AX17:AX22"/>
    <mergeCell ref="BE18:BE29"/>
    <mergeCell ref="BF19:BF21"/>
    <mergeCell ref="BA20:BA21"/>
    <mergeCell ref="AZ22:AZ29"/>
    <mergeCell ref="BH22:BH25"/>
    <mergeCell ref="AY23:AY26"/>
    <mergeCell ref="BB23:BB25"/>
    <mergeCell ref="BO6:BO12"/>
    <mergeCell ref="AX7:AX12"/>
    <mergeCell ref="AZ9:AZ19"/>
    <mergeCell ref="BD10:BD17"/>
    <mergeCell ref="BJ10:BJ13"/>
    <mergeCell ref="AT13:AT16"/>
    <mergeCell ref="A2:A97"/>
    <mergeCell ref="BR2:BR4"/>
    <mergeCell ref="BS2:BS5"/>
    <mergeCell ref="AX3:AX4"/>
    <mergeCell ref="BT3:BT4"/>
    <mergeCell ref="AZ4:AZ8"/>
    <mergeCell ref="BB5:BB9"/>
    <mergeCell ref="BF5:BF6"/>
    <mergeCell ref="AA6:AA12"/>
    <mergeCell ref="BI6:BI9"/>
  </mergeCells>
  <conditionalFormatting sqref="A1:ZZ1048576">
    <cfRule type="notContainsText" dxfId="1" priority="1" operator="notContains" text="">
      <formula>ISERROR(SEARCH("",A1))</formula>
    </cfRule>
  </conditionalFormatting>
  <conditionalFormatting sqref="A1:ZZ1048576">
    <cfRule type="containsText" dxfId="0" priority="2" operator="containsText" text="">
      <formula>NOT(ISERROR(SEARCH("",A1)))</formula>
    </cfRule>
  </conditionalFormatting>
  <pageMargins left="0.35433070866141736" right="0.35433070866141736" top="0.59055118110236227" bottom="0.59055118110236227" header="0.51181102362204722" footer="0.51181102362204722"/>
  <pageSetup orientation="portrait" r:id="rId1"/>
  <headerFooter alignWithMargins="0">
    <oddFooter>&amp;C&amp;T&amp;R&amp;D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896641" r:id="rId4" name="filterButton">
              <controlPr defaultSize="0" print="0" autoFill="0" autoPict="0" macro="[0]!'filterButtonClick &quot;Multi-jour&quot;'">
                <anchor moveWithCells="1" sizeWithCells="1">
                  <from>
                    <xdr:col>0</xdr:col>
                    <xdr:colOff>0</xdr:colOff>
                    <xdr:row>0</xdr:row>
                    <xdr:rowOff>0</xdr:rowOff>
                  </from>
                  <to>
                    <xdr:col>1</xdr:col>
                    <xdr:colOff>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Config">
    <pageSetUpPr fitToPage="1"/>
  </sheetPr>
  <dimension ref="B2:AK339"/>
  <sheetViews>
    <sheetView zoomScale="90" zoomScaleNormal="90" zoomScaleSheetLayoutView="90" zoomScalePageLayoutView="85" workbookViewId="0">
      <selection activeCell="I15" sqref="I15"/>
    </sheetView>
  </sheetViews>
  <sheetFormatPr defaultColWidth="8.85546875" defaultRowHeight="12.75" x14ac:dyDescent="0.2"/>
  <cols>
    <col min="2" max="2" width="28.7109375" bestFit="1" customWidth="1"/>
    <col min="3" max="3" width="27.140625" bestFit="1" customWidth="1"/>
    <col min="4" max="4" width="11.28515625" bestFit="1" customWidth="1"/>
    <col min="5" max="5" width="13.5703125" bestFit="1" customWidth="1"/>
    <col min="6" max="6" width="11.42578125" customWidth="1"/>
    <col min="7" max="9" width="8.5703125" customWidth="1"/>
    <col min="10" max="11" width="19.42578125" customWidth="1"/>
    <col min="12" max="12" width="13.140625" bestFit="1" customWidth="1"/>
    <col min="13" max="13" width="30.42578125" customWidth="1"/>
    <col min="14" max="14" width="41.42578125" bestFit="1" customWidth="1"/>
    <col min="15" max="15" width="33.28515625" bestFit="1" customWidth="1"/>
    <col min="16" max="16" width="35.42578125" bestFit="1" customWidth="1"/>
    <col min="17" max="17" width="37.5703125" bestFit="1" customWidth="1"/>
    <col min="18" max="18" width="3" bestFit="1" customWidth="1"/>
    <col min="19" max="19" width="8.140625" bestFit="1" customWidth="1"/>
    <col min="20" max="20" width="8" bestFit="1" customWidth="1"/>
    <col min="21" max="21" width="22.140625" bestFit="1" customWidth="1"/>
    <col min="22" max="22" width="21.5703125" bestFit="1" customWidth="1"/>
    <col min="23" max="23" width="3" bestFit="1" customWidth="1"/>
    <col min="24" max="24" width="8.140625" bestFit="1" customWidth="1"/>
    <col min="25" max="25" width="12.42578125" bestFit="1" customWidth="1"/>
    <col min="26" max="26" width="21.7109375" bestFit="1" customWidth="1"/>
    <col min="27" max="27" width="35.28515625" bestFit="1" customWidth="1"/>
    <col min="28" max="28" width="38.7109375" bestFit="1" customWidth="1"/>
    <col min="29" max="29" width="5.140625" bestFit="1" customWidth="1"/>
    <col min="30" max="30" width="5.5703125" bestFit="1" customWidth="1"/>
    <col min="31" max="31" width="8.5703125" customWidth="1"/>
    <col min="32" max="32" width="18.42578125" customWidth="1"/>
    <col min="34" max="34" width="74.85546875" customWidth="1"/>
  </cols>
  <sheetData>
    <row r="2" spans="2:34" ht="13.5" customHeight="1" x14ac:dyDescent="0.25">
      <c r="B2" s="365" t="s">
        <v>117</v>
      </c>
      <c r="C2" s="365"/>
      <c r="E2" s="365" t="s">
        <v>305</v>
      </c>
      <c r="F2" s="365"/>
      <c r="G2" s="27"/>
      <c r="H2" s="27"/>
      <c r="I2" s="27"/>
      <c r="J2" s="27"/>
      <c r="K2" s="27"/>
      <c r="L2" s="365" t="s">
        <v>339</v>
      </c>
      <c r="M2" s="365"/>
      <c r="V2" s="2"/>
    </row>
    <row r="3" spans="2:34" ht="15" x14ac:dyDescent="0.25">
      <c r="B3" s="38" t="s">
        <v>193</v>
      </c>
      <c r="C3" s="46">
        <v>1</v>
      </c>
      <c r="E3" s="23" t="s">
        <v>24</v>
      </c>
      <c r="F3" s="47" t="s">
        <v>160</v>
      </c>
      <c r="G3" s="26"/>
      <c r="H3" s="26"/>
      <c r="I3" s="26"/>
      <c r="J3" s="26"/>
      <c r="K3" s="26"/>
      <c r="L3" s="38" t="s">
        <v>293</v>
      </c>
      <c r="M3" s="51">
        <v>4</v>
      </c>
      <c r="T3" s="2"/>
    </row>
    <row r="4" spans="2:34" ht="15" x14ac:dyDescent="0.25">
      <c r="B4" s="38" t="s">
        <v>414</v>
      </c>
      <c r="C4" s="47">
        <v>1</v>
      </c>
      <c r="E4" s="23" t="s">
        <v>0</v>
      </c>
      <c r="F4" s="47" t="s">
        <v>141</v>
      </c>
      <c r="G4" s="26"/>
      <c r="H4" s="26"/>
      <c r="I4" s="26"/>
      <c r="J4" s="26"/>
      <c r="K4" s="26"/>
      <c r="L4" s="38" t="s">
        <v>118</v>
      </c>
      <c r="M4" s="51" t="s">
        <v>112</v>
      </c>
      <c r="T4" s="2"/>
    </row>
    <row r="5" spans="2:34" ht="15" x14ac:dyDescent="0.25">
      <c r="B5" s="38" t="s">
        <v>415</v>
      </c>
      <c r="C5" s="47">
        <v>0</v>
      </c>
      <c r="E5" s="23" t="s">
        <v>28</v>
      </c>
      <c r="F5" s="47" t="s">
        <v>128</v>
      </c>
      <c r="G5" s="26"/>
      <c r="H5" s="26"/>
      <c r="I5" s="26"/>
      <c r="J5" s="26"/>
      <c r="K5" s="26"/>
      <c r="L5" s="38" t="s">
        <v>119</v>
      </c>
      <c r="M5" s="52" t="s">
        <v>111</v>
      </c>
      <c r="O5" s="2"/>
      <c r="Q5" s="66"/>
      <c r="T5" s="2"/>
    </row>
    <row r="6" spans="2:34" ht="15" x14ac:dyDescent="0.25">
      <c r="B6" s="38" t="s">
        <v>416</v>
      </c>
      <c r="C6" s="47">
        <v>1</v>
      </c>
      <c r="E6" s="23" t="s">
        <v>27</v>
      </c>
      <c r="F6" s="47" t="s">
        <v>30</v>
      </c>
      <c r="G6" s="26"/>
      <c r="H6" s="26"/>
      <c r="I6" s="26"/>
      <c r="J6" s="26"/>
      <c r="K6" s="26"/>
      <c r="O6" s="2"/>
      <c r="T6" s="66"/>
    </row>
    <row r="7" spans="2:34" ht="12.75" customHeight="1" x14ac:dyDescent="0.25">
      <c r="B7" s="38" t="s">
        <v>195</v>
      </c>
      <c r="C7" s="47">
        <v>15</v>
      </c>
      <c r="E7" s="23" t="s">
        <v>19</v>
      </c>
      <c r="F7" s="48"/>
      <c r="G7" s="28"/>
      <c r="H7" s="28"/>
      <c r="I7" s="28"/>
      <c r="J7" s="28"/>
      <c r="K7" s="28"/>
      <c r="O7" s="2"/>
      <c r="T7" s="2"/>
    </row>
    <row r="8" spans="2:34" ht="15" x14ac:dyDescent="0.25">
      <c r="B8" s="38" t="s">
        <v>320</v>
      </c>
      <c r="C8" s="122" t="s">
        <v>2093</v>
      </c>
      <c r="D8" s="25"/>
      <c r="E8" s="49" t="s">
        <v>338</v>
      </c>
      <c r="F8" s="50">
        <v>0</v>
      </c>
      <c r="O8" s="2"/>
      <c r="T8" s="2"/>
      <c r="U8" s="2"/>
    </row>
    <row r="9" spans="2:34" ht="15.75" x14ac:dyDescent="0.25">
      <c r="B9" s="38" t="s">
        <v>413</v>
      </c>
      <c r="C9" s="105" t="s">
        <v>30</v>
      </c>
      <c r="X9" s="369" t="s">
        <v>932</v>
      </c>
      <c r="Y9" s="369"/>
      <c r="Z9" s="369"/>
      <c r="AA9" s="369"/>
      <c r="AB9" s="369"/>
      <c r="AC9" s="369"/>
      <c r="AD9" s="369"/>
      <c r="AE9" s="111"/>
      <c r="AF9" s="94" t="s">
        <v>931</v>
      </c>
      <c r="AH9" s="109" t="s">
        <v>1273</v>
      </c>
    </row>
    <row r="10" spans="2:34" ht="15" x14ac:dyDescent="0.25">
      <c r="X10" s="79" t="s">
        <v>41</v>
      </c>
      <c r="Y10" s="93" t="s">
        <v>19</v>
      </c>
      <c r="Z10" s="93" t="s">
        <v>62</v>
      </c>
      <c r="AA10" s="80" t="s">
        <v>60</v>
      </c>
      <c r="AB10" s="80" t="s">
        <v>61</v>
      </c>
      <c r="AC10" s="93" t="s">
        <v>120</v>
      </c>
      <c r="AD10" s="93" t="s">
        <v>113</v>
      </c>
      <c r="AE10" s="113" t="s">
        <v>1272</v>
      </c>
      <c r="AH10" t="s">
        <v>1959</v>
      </c>
    </row>
    <row r="11" spans="2:34" x14ac:dyDescent="0.2">
      <c r="W11" s="95"/>
      <c r="AE11" s="112"/>
      <c r="AH11" t="s">
        <v>986</v>
      </c>
    </row>
    <row r="12" spans="2:34" x14ac:dyDescent="0.2">
      <c r="X12" s="96"/>
      <c r="Y12" s="96"/>
      <c r="Z12" s="96"/>
      <c r="AA12" s="96"/>
      <c r="AB12" s="96"/>
      <c r="AC12" s="96"/>
      <c r="AD12" s="96"/>
      <c r="AH12" t="s">
        <v>1274</v>
      </c>
    </row>
    <row r="13" spans="2:34" x14ac:dyDescent="0.2">
      <c r="AH13" t="s">
        <v>1980</v>
      </c>
    </row>
    <row r="15" spans="2:34" ht="15.75" x14ac:dyDescent="0.25">
      <c r="Q15" s="66" t="s">
        <v>934</v>
      </c>
      <c r="X15" s="369" t="s">
        <v>933</v>
      </c>
      <c r="Y15" s="369"/>
      <c r="Z15" s="369"/>
      <c r="AA15" s="369"/>
      <c r="AB15" s="369"/>
      <c r="AC15" s="369"/>
      <c r="AD15" s="369"/>
      <c r="AE15" s="110"/>
      <c r="AF15" s="94" t="s">
        <v>931</v>
      </c>
    </row>
    <row r="16" spans="2:34" ht="15" x14ac:dyDescent="0.25">
      <c r="M16" s="66"/>
      <c r="Q16" s="66" t="s">
        <v>935</v>
      </c>
      <c r="X16" s="79" t="s">
        <v>41</v>
      </c>
      <c r="Y16" s="80" t="s">
        <v>19</v>
      </c>
      <c r="Z16" s="93" t="s">
        <v>62</v>
      </c>
      <c r="AA16" s="80" t="s">
        <v>60</v>
      </c>
      <c r="AB16" s="80" t="s">
        <v>61</v>
      </c>
      <c r="AC16" s="80" t="s">
        <v>120</v>
      </c>
      <c r="AD16" s="80" t="s">
        <v>113</v>
      </c>
      <c r="AE16" s="113" t="s">
        <v>1272</v>
      </c>
    </row>
    <row r="17" spans="2:37" x14ac:dyDescent="0.2">
      <c r="M17" s="66"/>
      <c r="Q17" s="66" t="s">
        <v>936</v>
      </c>
      <c r="W17" s="95"/>
      <c r="AE17" s="108"/>
    </row>
    <row r="18" spans="2:37" x14ac:dyDescent="0.2">
      <c r="M18" s="66"/>
      <c r="X18" s="96"/>
      <c r="Y18" s="96"/>
      <c r="Z18" s="96"/>
      <c r="AA18" s="96"/>
      <c r="AB18" s="96"/>
      <c r="AC18" s="96"/>
      <c r="AD18" s="96"/>
    </row>
    <row r="21" spans="2:37" ht="15" x14ac:dyDescent="0.25">
      <c r="B21" s="365" t="s">
        <v>24</v>
      </c>
      <c r="C21" s="365"/>
      <c r="D21" s="365"/>
      <c r="E21" s="365"/>
      <c r="G21" s="365" t="s">
        <v>0</v>
      </c>
      <c r="H21" s="365"/>
      <c r="I21" s="365"/>
      <c r="J21" s="365"/>
      <c r="L21" s="365" t="s">
        <v>81</v>
      </c>
      <c r="M21" s="368"/>
      <c r="N21" s="368"/>
      <c r="O21" s="368"/>
      <c r="P21" s="368"/>
      <c r="Q21" s="368"/>
      <c r="S21" s="365" t="s">
        <v>27</v>
      </c>
      <c r="T21" s="365"/>
      <c r="U21" s="365"/>
      <c r="V21" s="365"/>
      <c r="X21" s="366" t="s">
        <v>28</v>
      </c>
      <c r="Y21" s="367"/>
      <c r="Z21" s="367"/>
      <c r="AA21" s="367"/>
      <c r="AB21" s="367"/>
      <c r="AC21" s="367"/>
      <c r="AD21" s="367"/>
      <c r="AE21" s="55"/>
      <c r="AH21" s="109" t="s">
        <v>1271</v>
      </c>
    </row>
    <row r="22" spans="2:37" ht="15" x14ac:dyDescent="0.25">
      <c r="B22" s="40" t="s">
        <v>41</v>
      </c>
      <c r="C22" s="40" t="s">
        <v>52</v>
      </c>
      <c r="D22" s="40" t="s">
        <v>316</v>
      </c>
      <c r="E22" s="40" t="s">
        <v>131</v>
      </c>
      <c r="G22" s="40" t="s">
        <v>41</v>
      </c>
      <c r="H22" s="40" t="s">
        <v>287</v>
      </c>
      <c r="I22" s="40" t="s">
        <v>19</v>
      </c>
      <c r="J22" s="40" t="s">
        <v>131</v>
      </c>
      <c r="L22" s="49" t="s">
        <v>41</v>
      </c>
      <c r="M22" s="40" t="s">
        <v>130</v>
      </c>
      <c r="N22" s="40" t="s">
        <v>60</v>
      </c>
      <c r="O22" s="40" t="s">
        <v>250</v>
      </c>
      <c r="P22" s="40" t="s">
        <v>249</v>
      </c>
      <c r="Q22" s="40" t="s">
        <v>251</v>
      </c>
      <c r="S22" s="40" t="s">
        <v>41</v>
      </c>
      <c r="T22" s="40" t="s">
        <v>19</v>
      </c>
      <c r="U22" s="40" t="s">
        <v>131</v>
      </c>
      <c r="V22" s="40" t="s">
        <v>113</v>
      </c>
      <c r="X22" s="79" t="s">
        <v>41</v>
      </c>
      <c r="Y22" s="80" t="s">
        <v>19</v>
      </c>
      <c r="Z22" s="80" t="s">
        <v>62</v>
      </c>
      <c r="AA22" s="80" t="s">
        <v>60</v>
      </c>
      <c r="AB22" s="80" t="s">
        <v>61</v>
      </c>
      <c r="AC22" s="80" t="s">
        <v>120</v>
      </c>
      <c r="AD22" s="80" t="s">
        <v>113</v>
      </c>
      <c r="AE22" s="229" t="s">
        <v>1272</v>
      </c>
      <c r="AH22" t="s">
        <v>1022</v>
      </c>
    </row>
    <row r="23" spans="2:37" x14ac:dyDescent="0.2">
      <c r="B23">
        <v>24</v>
      </c>
      <c r="C23">
        <v>900</v>
      </c>
      <c r="D23" t="s">
        <v>322</v>
      </c>
      <c r="E23" s="66" t="s">
        <v>160</v>
      </c>
      <c r="G23">
        <v>139</v>
      </c>
      <c r="H23">
        <v>0</v>
      </c>
      <c r="I23" s="72"/>
      <c r="J23" t="s">
        <v>2096</v>
      </c>
      <c r="L23">
        <v>148</v>
      </c>
      <c r="M23" t="s">
        <v>624</v>
      </c>
      <c r="N23" t="s">
        <v>625</v>
      </c>
      <c r="O23" t="s">
        <v>261</v>
      </c>
      <c r="P23" t="s">
        <v>726</v>
      </c>
      <c r="Q23" t="s">
        <v>450</v>
      </c>
      <c r="S23">
        <v>34</v>
      </c>
      <c r="T23" s="29"/>
      <c r="U23" t="s">
        <v>1991</v>
      </c>
      <c r="V23" s="32" t="s">
        <v>417</v>
      </c>
      <c r="X23">
        <v>203</v>
      </c>
      <c r="Y23" s="98"/>
      <c r="Z23" t="s">
        <v>1022</v>
      </c>
      <c r="AA23" t="s">
        <v>1023</v>
      </c>
      <c r="AB23" t="s">
        <v>221</v>
      </c>
      <c r="AC23">
        <v>1</v>
      </c>
      <c r="AD23">
        <v>1005</v>
      </c>
      <c r="AE23" t="s">
        <v>986</v>
      </c>
      <c r="AH23" t="s">
        <v>1028</v>
      </c>
    </row>
    <row r="24" spans="2:37" x14ac:dyDescent="0.2">
      <c r="B24">
        <v>108</v>
      </c>
      <c r="C24">
        <v>209</v>
      </c>
      <c r="D24" t="s">
        <v>322</v>
      </c>
      <c r="E24" t="s">
        <v>2094</v>
      </c>
      <c r="G24">
        <v>8</v>
      </c>
      <c r="H24">
        <v>0</v>
      </c>
      <c r="I24" s="465"/>
      <c r="J24" t="s">
        <v>218</v>
      </c>
      <c r="L24">
        <v>207</v>
      </c>
      <c r="M24" t="s">
        <v>2242</v>
      </c>
      <c r="N24" t="s">
        <v>835</v>
      </c>
      <c r="O24" t="s">
        <v>270</v>
      </c>
      <c r="P24" t="s">
        <v>834</v>
      </c>
      <c r="Q24" t="s">
        <v>836</v>
      </c>
      <c r="S24">
        <v>30</v>
      </c>
      <c r="T24" s="465"/>
      <c r="U24" t="s">
        <v>585</v>
      </c>
      <c r="V24" s="32" t="s">
        <v>421</v>
      </c>
      <c r="X24">
        <v>206</v>
      </c>
      <c r="Y24" s="136"/>
      <c r="Z24" t="s">
        <v>1028</v>
      </c>
      <c r="AA24" t="s">
        <v>1404</v>
      </c>
      <c r="AB24" t="s">
        <v>221</v>
      </c>
      <c r="AC24">
        <v>1</v>
      </c>
      <c r="AD24">
        <v>1008</v>
      </c>
      <c r="AE24" t="s">
        <v>986</v>
      </c>
      <c r="AH24" t="s">
        <v>923</v>
      </c>
    </row>
    <row r="25" spans="2:37" x14ac:dyDescent="0.2">
      <c r="B25">
        <v>98</v>
      </c>
      <c r="C25">
        <v>42</v>
      </c>
      <c r="D25" t="s">
        <v>273</v>
      </c>
      <c r="E25" t="s">
        <v>1196</v>
      </c>
      <c r="G25">
        <v>136</v>
      </c>
      <c r="H25">
        <v>0</v>
      </c>
      <c r="I25" s="465"/>
      <c r="J25" t="s">
        <v>1189</v>
      </c>
      <c r="L25">
        <v>206</v>
      </c>
      <c r="M25" t="s">
        <v>2215</v>
      </c>
      <c r="N25" t="s">
        <v>837</v>
      </c>
      <c r="O25" t="s">
        <v>270</v>
      </c>
      <c r="P25" t="s">
        <v>838</v>
      </c>
      <c r="Q25" t="s">
        <v>836</v>
      </c>
      <c r="S25">
        <v>4</v>
      </c>
      <c r="T25" s="29"/>
      <c r="U25" t="s">
        <v>56</v>
      </c>
      <c r="V25" s="32" t="s">
        <v>417</v>
      </c>
      <c r="X25">
        <v>271</v>
      </c>
      <c r="Y25" s="137"/>
      <c r="Z25" t="s">
        <v>1341</v>
      </c>
      <c r="AA25" t="s">
        <v>1405</v>
      </c>
      <c r="AB25" t="s">
        <v>221</v>
      </c>
      <c r="AC25">
        <v>1</v>
      </c>
      <c r="AD25">
        <v>1088</v>
      </c>
      <c r="AE25" t="s">
        <v>986</v>
      </c>
      <c r="AH25" t="s">
        <v>924</v>
      </c>
      <c r="AK25" s="78"/>
    </row>
    <row r="26" spans="2:37" x14ac:dyDescent="0.2">
      <c r="B26">
        <v>102</v>
      </c>
      <c r="C26">
        <v>43</v>
      </c>
      <c r="D26" t="s">
        <v>273</v>
      </c>
      <c r="E26" t="s">
        <v>1197</v>
      </c>
      <c r="G26">
        <v>153</v>
      </c>
      <c r="H26">
        <v>0</v>
      </c>
      <c r="I26" s="101"/>
      <c r="J26" t="s">
        <v>1369</v>
      </c>
      <c r="L26">
        <v>284</v>
      </c>
      <c r="M26" t="s">
        <v>2216</v>
      </c>
      <c r="N26" t="s">
        <v>2217</v>
      </c>
      <c r="O26" t="s">
        <v>270</v>
      </c>
      <c r="P26" t="s">
        <v>2217</v>
      </c>
      <c r="Q26" t="s">
        <v>836</v>
      </c>
      <c r="S26">
        <v>100</v>
      </c>
      <c r="T26" s="465"/>
      <c r="U26" t="s">
        <v>2105</v>
      </c>
      <c r="V26" s="33" t="s">
        <v>221</v>
      </c>
      <c r="X26">
        <v>291</v>
      </c>
      <c r="Y26" s="138"/>
      <c r="Z26" t="s">
        <v>1391</v>
      </c>
      <c r="AA26" t="s">
        <v>1406</v>
      </c>
      <c r="AB26" t="s">
        <v>221</v>
      </c>
      <c r="AC26">
        <v>1</v>
      </c>
      <c r="AD26">
        <v>1112</v>
      </c>
      <c r="AE26" t="s">
        <v>986</v>
      </c>
      <c r="AH26" t="s">
        <v>1032</v>
      </c>
      <c r="AK26" s="78"/>
    </row>
    <row r="27" spans="2:37" x14ac:dyDescent="0.2">
      <c r="B27">
        <v>103</v>
      </c>
      <c r="C27">
        <v>44</v>
      </c>
      <c r="D27" t="s">
        <v>273</v>
      </c>
      <c r="E27" t="s">
        <v>1198</v>
      </c>
      <c r="G27">
        <v>154</v>
      </c>
      <c r="H27">
        <v>0</v>
      </c>
      <c r="I27" s="86"/>
      <c r="J27" t="s">
        <v>1370</v>
      </c>
      <c r="L27">
        <v>285</v>
      </c>
      <c r="M27" t="s">
        <v>2218</v>
      </c>
      <c r="N27" t="s">
        <v>2219</v>
      </c>
      <c r="O27" t="s">
        <v>270</v>
      </c>
      <c r="P27" t="s">
        <v>2131</v>
      </c>
      <c r="Q27" t="s">
        <v>836</v>
      </c>
      <c r="S27">
        <v>25</v>
      </c>
      <c r="T27" s="35"/>
      <c r="U27" t="s">
        <v>332</v>
      </c>
      <c r="V27" s="32" t="s">
        <v>221</v>
      </c>
      <c r="X27">
        <v>278</v>
      </c>
      <c r="Y27" s="139"/>
      <c r="Z27" t="s">
        <v>1361</v>
      </c>
      <c r="AA27" t="s">
        <v>1407</v>
      </c>
      <c r="AB27" t="s">
        <v>221</v>
      </c>
      <c r="AC27">
        <v>1</v>
      </c>
      <c r="AD27">
        <v>1095</v>
      </c>
      <c r="AE27" t="s">
        <v>986</v>
      </c>
      <c r="AH27" t="s">
        <v>88</v>
      </c>
      <c r="AK27" s="78"/>
    </row>
    <row r="28" spans="2:37" x14ac:dyDescent="0.2">
      <c r="B28">
        <v>104</v>
      </c>
      <c r="C28">
        <v>45</v>
      </c>
      <c r="D28" t="s">
        <v>273</v>
      </c>
      <c r="E28" t="s">
        <v>1199</v>
      </c>
      <c r="G28">
        <v>155</v>
      </c>
      <c r="H28">
        <v>0</v>
      </c>
      <c r="I28" s="235"/>
      <c r="J28" t="s">
        <v>1371</v>
      </c>
      <c r="L28">
        <v>119</v>
      </c>
      <c r="M28" t="s">
        <v>569</v>
      </c>
      <c r="N28" t="s">
        <v>512</v>
      </c>
      <c r="O28" t="s">
        <v>270</v>
      </c>
      <c r="P28" t="s">
        <v>562</v>
      </c>
      <c r="Q28" t="s">
        <v>444</v>
      </c>
      <c r="S28">
        <v>29</v>
      </c>
      <c r="T28" s="465"/>
      <c r="U28" t="s">
        <v>818</v>
      </c>
      <c r="V28" s="32" t="s">
        <v>422</v>
      </c>
      <c r="X28">
        <v>1</v>
      </c>
      <c r="Y28" s="89"/>
      <c r="Z28" t="s">
        <v>1580</v>
      </c>
      <c r="AA28" t="s">
        <v>1581</v>
      </c>
      <c r="AB28" t="s">
        <v>1582</v>
      </c>
      <c r="AC28">
        <v>1</v>
      </c>
      <c r="AD28">
        <v>719</v>
      </c>
      <c r="AE28" t="s">
        <v>1274</v>
      </c>
      <c r="AK28" s="78"/>
    </row>
    <row r="29" spans="2:37" x14ac:dyDescent="0.2">
      <c r="B29">
        <v>106</v>
      </c>
      <c r="C29">
        <v>46</v>
      </c>
      <c r="D29" t="s">
        <v>273</v>
      </c>
      <c r="E29" t="s">
        <v>1960</v>
      </c>
      <c r="G29">
        <v>158</v>
      </c>
      <c r="H29">
        <v>0</v>
      </c>
      <c r="I29" s="236"/>
      <c r="J29" t="s">
        <v>1376</v>
      </c>
      <c r="L29">
        <v>142</v>
      </c>
      <c r="M29" t="s">
        <v>611</v>
      </c>
      <c r="N29" t="s">
        <v>611</v>
      </c>
      <c r="O29" t="s">
        <v>270</v>
      </c>
      <c r="P29" t="s">
        <v>612</v>
      </c>
      <c r="Q29" t="s">
        <v>450</v>
      </c>
      <c r="S29">
        <v>28</v>
      </c>
      <c r="T29" s="465"/>
      <c r="U29" t="s">
        <v>579</v>
      </c>
      <c r="V29" s="32" t="s">
        <v>221</v>
      </c>
      <c r="X29">
        <v>66</v>
      </c>
      <c r="Y29" s="141"/>
      <c r="Z29" t="s">
        <v>923</v>
      </c>
      <c r="AA29" t="s">
        <v>1410</v>
      </c>
      <c r="AB29" t="s">
        <v>1411</v>
      </c>
      <c r="AC29">
        <v>1</v>
      </c>
      <c r="AD29">
        <v>823</v>
      </c>
      <c r="AE29" t="s">
        <v>1274</v>
      </c>
      <c r="AK29" s="78"/>
    </row>
    <row r="30" spans="2:37" x14ac:dyDescent="0.2">
      <c r="B30">
        <v>107</v>
      </c>
      <c r="C30">
        <v>47</v>
      </c>
      <c r="D30" t="s">
        <v>273</v>
      </c>
      <c r="E30" t="s">
        <v>1961</v>
      </c>
      <c r="G30">
        <v>159</v>
      </c>
      <c r="H30">
        <v>0</v>
      </c>
      <c r="I30" s="237"/>
      <c r="J30" t="s">
        <v>1377</v>
      </c>
      <c r="L30">
        <v>126</v>
      </c>
      <c r="M30" t="s">
        <v>563</v>
      </c>
      <c r="N30" t="s">
        <v>545</v>
      </c>
      <c r="O30" t="s">
        <v>270</v>
      </c>
      <c r="P30" t="s">
        <v>546</v>
      </c>
      <c r="Q30" t="s">
        <v>444</v>
      </c>
      <c r="S30">
        <v>98</v>
      </c>
      <c r="T30" s="29"/>
      <c r="U30" t="s">
        <v>2106</v>
      </c>
      <c r="V30" s="32" t="s">
        <v>418</v>
      </c>
      <c r="X30">
        <v>146</v>
      </c>
      <c r="Y30" s="75"/>
      <c r="Z30" t="s">
        <v>924</v>
      </c>
      <c r="AA30" t="s">
        <v>1412</v>
      </c>
      <c r="AB30" t="s">
        <v>221</v>
      </c>
      <c r="AC30">
        <v>1</v>
      </c>
      <c r="AD30">
        <v>946</v>
      </c>
      <c r="AE30" t="s">
        <v>1274</v>
      </c>
      <c r="AK30" s="78"/>
    </row>
    <row r="31" spans="2:37" x14ac:dyDescent="0.2">
      <c r="B31">
        <v>99</v>
      </c>
      <c r="C31">
        <v>48</v>
      </c>
      <c r="D31" t="s">
        <v>273</v>
      </c>
      <c r="E31" t="s">
        <v>1962</v>
      </c>
      <c r="G31">
        <v>160</v>
      </c>
      <c r="H31">
        <v>0</v>
      </c>
      <c r="I31" s="238"/>
      <c r="J31" t="s">
        <v>1378</v>
      </c>
      <c r="L31">
        <v>51</v>
      </c>
      <c r="M31" t="s">
        <v>123</v>
      </c>
      <c r="N31" t="s">
        <v>124</v>
      </c>
      <c r="O31" t="s">
        <v>252</v>
      </c>
      <c r="P31" t="s">
        <v>727</v>
      </c>
      <c r="Q31" t="s">
        <v>442</v>
      </c>
      <c r="S31">
        <v>37</v>
      </c>
      <c r="T31" s="465"/>
      <c r="U31" t="s">
        <v>1982</v>
      </c>
      <c r="V31" s="32" t="s">
        <v>1983</v>
      </c>
      <c r="X31">
        <v>209</v>
      </c>
      <c r="Y31" s="142"/>
      <c r="Z31" t="s">
        <v>1032</v>
      </c>
      <c r="AA31" t="s">
        <v>1413</v>
      </c>
      <c r="AB31" t="s">
        <v>221</v>
      </c>
      <c r="AC31">
        <v>1</v>
      </c>
      <c r="AD31">
        <v>1012</v>
      </c>
      <c r="AE31" t="s">
        <v>1274</v>
      </c>
      <c r="AK31" s="78"/>
    </row>
    <row r="32" spans="2:37" x14ac:dyDescent="0.2">
      <c r="B32">
        <v>20</v>
      </c>
      <c r="C32">
        <v>49</v>
      </c>
      <c r="D32" t="s">
        <v>273</v>
      </c>
      <c r="E32" t="s">
        <v>1963</v>
      </c>
      <c r="G32">
        <v>161</v>
      </c>
      <c r="H32">
        <v>0</v>
      </c>
      <c r="I32" s="239"/>
      <c r="J32" t="s">
        <v>1379</v>
      </c>
      <c r="L32">
        <v>246</v>
      </c>
      <c r="M32" t="s">
        <v>1008</v>
      </c>
      <c r="N32" t="s">
        <v>1009</v>
      </c>
      <c r="O32" t="s">
        <v>252</v>
      </c>
      <c r="P32" t="s">
        <v>1009</v>
      </c>
      <c r="Q32" t="s">
        <v>442</v>
      </c>
      <c r="S32">
        <v>16</v>
      </c>
      <c r="T32" s="34"/>
      <c r="U32" t="s">
        <v>223</v>
      </c>
      <c r="V32" s="32" t="s">
        <v>420</v>
      </c>
      <c r="X32">
        <v>288</v>
      </c>
      <c r="Y32" s="143"/>
      <c r="Z32" t="s">
        <v>1392</v>
      </c>
      <c r="AA32" t="s">
        <v>1414</v>
      </c>
      <c r="AB32" t="s">
        <v>221</v>
      </c>
      <c r="AC32">
        <v>1</v>
      </c>
      <c r="AD32">
        <v>1107</v>
      </c>
      <c r="AE32" t="s">
        <v>1274</v>
      </c>
      <c r="AK32" s="78"/>
    </row>
    <row r="33" spans="2:31" x14ac:dyDescent="0.2">
      <c r="B33">
        <v>17</v>
      </c>
      <c r="C33">
        <v>50</v>
      </c>
      <c r="D33" t="s">
        <v>273</v>
      </c>
      <c r="E33" t="s">
        <v>1964</v>
      </c>
      <c r="G33">
        <v>162</v>
      </c>
      <c r="H33">
        <v>0</v>
      </c>
      <c r="I33" s="240"/>
      <c r="J33" t="s">
        <v>1380</v>
      </c>
      <c r="L33">
        <v>270</v>
      </c>
      <c r="M33" t="s">
        <v>1139</v>
      </c>
      <c r="N33" t="s">
        <v>1140</v>
      </c>
      <c r="O33" t="s">
        <v>270</v>
      </c>
      <c r="P33" t="s">
        <v>1141</v>
      </c>
      <c r="Q33" t="s">
        <v>443</v>
      </c>
      <c r="S33">
        <v>99</v>
      </c>
      <c r="T33" s="297"/>
      <c r="U33" t="s">
        <v>2107</v>
      </c>
      <c r="V33" s="32" t="s">
        <v>221</v>
      </c>
      <c r="X33">
        <v>2</v>
      </c>
      <c r="Y33" s="74"/>
      <c r="Z33" t="s">
        <v>88</v>
      </c>
      <c r="AA33" t="s">
        <v>1415</v>
      </c>
      <c r="AB33" t="s">
        <v>1416</v>
      </c>
      <c r="AC33">
        <v>1</v>
      </c>
      <c r="AD33">
        <v>682</v>
      </c>
      <c r="AE33" t="s">
        <v>1274</v>
      </c>
    </row>
    <row r="34" spans="2:31" x14ac:dyDescent="0.2">
      <c r="B34">
        <v>19</v>
      </c>
      <c r="C34">
        <v>51</v>
      </c>
      <c r="D34" s="66" t="s">
        <v>273</v>
      </c>
      <c r="E34" t="s">
        <v>1965</v>
      </c>
      <c r="G34">
        <v>163</v>
      </c>
      <c r="H34">
        <v>0</v>
      </c>
      <c r="I34" s="241"/>
      <c r="J34" t="s">
        <v>1381</v>
      </c>
      <c r="L34">
        <v>47</v>
      </c>
      <c r="M34" s="12" t="s">
        <v>206</v>
      </c>
      <c r="N34" t="s">
        <v>207</v>
      </c>
      <c r="O34" t="s">
        <v>253</v>
      </c>
      <c r="P34" t="s">
        <v>21</v>
      </c>
      <c r="Q34" t="s">
        <v>443</v>
      </c>
      <c r="S34">
        <v>5</v>
      </c>
      <c r="T34" s="34"/>
      <c r="U34" t="s">
        <v>57</v>
      </c>
      <c r="V34" s="32" t="s">
        <v>421</v>
      </c>
      <c r="X34">
        <v>243</v>
      </c>
      <c r="Y34" s="92"/>
      <c r="Z34" t="s">
        <v>1147</v>
      </c>
      <c r="AA34" t="s">
        <v>1417</v>
      </c>
      <c r="AB34" t="s">
        <v>221</v>
      </c>
      <c r="AC34">
        <v>1</v>
      </c>
      <c r="AD34">
        <v>1055</v>
      </c>
      <c r="AE34" t="s">
        <v>1274</v>
      </c>
    </row>
    <row r="35" spans="2:31" x14ac:dyDescent="0.2">
      <c r="B35">
        <v>21</v>
      </c>
      <c r="C35">
        <v>52</v>
      </c>
      <c r="D35" t="s">
        <v>273</v>
      </c>
      <c r="E35" t="s">
        <v>1966</v>
      </c>
      <c r="G35">
        <v>164</v>
      </c>
      <c r="H35">
        <v>0</v>
      </c>
      <c r="I35" s="242"/>
      <c r="J35" t="s">
        <v>1382</v>
      </c>
      <c r="L35">
        <v>123</v>
      </c>
      <c r="M35" t="s">
        <v>547</v>
      </c>
      <c r="N35" t="s">
        <v>548</v>
      </c>
      <c r="O35" t="s">
        <v>252</v>
      </c>
      <c r="P35" t="s">
        <v>548</v>
      </c>
      <c r="Q35" t="s">
        <v>442</v>
      </c>
      <c r="S35">
        <v>96</v>
      </c>
      <c r="T35" s="233"/>
      <c r="U35" t="s">
        <v>2046</v>
      </c>
      <c r="V35" s="32" t="s">
        <v>561</v>
      </c>
      <c r="X35">
        <v>4</v>
      </c>
      <c r="Y35" s="144"/>
      <c r="Z35" t="s">
        <v>126</v>
      </c>
      <c r="AA35" t="s">
        <v>1418</v>
      </c>
      <c r="AB35" t="s">
        <v>1419</v>
      </c>
      <c r="AC35">
        <v>1</v>
      </c>
      <c r="AD35">
        <v>748</v>
      </c>
      <c r="AE35" t="s">
        <v>1274</v>
      </c>
    </row>
    <row r="36" spans="2:31" x14ac:dyDescent="0.2">
      <c r="B36">
        <v>27</v>
      </c>
      <c r="C36">
        <v>53</v>
      </c>
      <c r="D36" t="s">
        <v>273</v>
      </c>
      <c r="E36" t="s">
        <v>1967</v>
      </c>
      <c r="G36">
        <v>35</v>
      </c>
      <c r="H36">
        <v>0</v>
      </c>
      <c r="I36" s="243"/>
      <c r="J36" t="s">
        <v>715</v>
      </c>
      <c r="L36">
        <v>183</v>
      </c>
      <c r="M36" t="s">
        <v>728</v>
      </c>
      <c r="N36" t="s">
        <v>729</v>
      </c>
      <c r="O36" t="s">
        <v>253</v>
      </c>
      <c r="P36" t="s">
        <v>729</v>
      </c>
      <c r="Q36" t="s">
        <v>730</v>
      </c>
      <c r="S36">
        <v>21</v>
      </c>
      <c r="T36" s="29"/>
      <c r="U36" t="s">
        <v>173</v>
      </c>
      <c r="V36" s="32" t="s">
        <v>111</v>
      </c>
      <c r="X36">
        <v>303</v>
      </c>
      <c r="Y36" s="152"/>
      <c r="Z36" t="s">
        <v>2108</v>
      </c>
      <c r="AA36" t="s">
        <v>2109</v>
      </c>
      <c r="AB36" t="s">
        <v>221</v>
      </c>
      <c r="AC36">
        <v>1</v>
      </c>
      <c r="AD36">
        <v>1126</v>
      </c>
      <c r="AE36" t="s">
        <v>986</v>
      </c>
    </row>
    <row r="37" spans="2:31" x14ac:dyDescent="0.2">
      <c r="B37">
        <v>28</v>
      </c>
      <c r="C37">
        <v>54</v>
      </c>
      <c r="D37" t="s">
        <v>273</v>
      </c>
      <c r="E37" t="s">
        <v>1968</v>
      </c>
      <c r="G37">
        <v>18</v>
      </c>
      <c r="H37">
        <v>0</v>
      </c>
      <c r="I37" s="244"/>
      <c r="J37" t="s">
        <v>301</v>
      </c>
      <c r="L37">
        <v>1</v>
      </c>
      <c r="M37" t="s">
        <v>139</v>
      </c>
      <c r="N37" t="s">
        <v>174</v>
      </c>
      <c r="O37" t="s">
        <v>255</v>
      </c>
      <c r="P37" t="s">
        <v>731</v>
      </c>
      <c r="Q37" t="s">
        <v>442</v>
      </c>
      <c r="S37">
        <v>6</v>
      </c>
      <c r="T37" s="34"/>
      <c r="U37" t="s">
        <v>58</v>
      </c>
      <c r="V37" s="32" t="s">
        <v>421</v>
      </c>
      <c r="X37">
        <v>250</v>
      </c>
      <c r="Y37" s="146"/>
      <c r="Z37" t="s">
        <v>1188</v>
      </c>
      <c r="AA37" t="s">
        <v>1422</v>
      </c>
      <c r="AB37" t="s">
        <v>221</v>
      </c>
      <c r="AC37">
        <v>1</v>
      </c>
      <c r="AD37">
        <v>1060</v>
      </c>
      <c r="AE37" t="s">
        <v>1274</v>
      </c>
    </row>
    <row r="38" spans="2:31" x14ac:dyDescent="0.2">
      <c r="B38">
        <v>29</v>
      </c>
      <c r="C38">
        <v>55</v>
      </c>
      <c r="D38" t="s">
        <v>273</v>
      </c>
      <c r="E38" t="s">
        <v>1969</v>
      </c>
      <c r="G38">
        <v>44</v>
      </c>
      <c r="H38">
        <v>0</v>
      </c>
      <c r="I38" s="72"/>
      <c r="J38" t="s">
        <v>716</v>
      </c>
      <c r="L38">
        <v>159</v>
      </c>
      <c r="M38" t="s">
        <v>651</v>
      </c>
      <c r="N38" t="s">
        <v>652</v>
      </c>
      <c r="O38" t="s">
        <v>255</v>
      </c>
      <c r="P38" t="s">
        <v>731</v>
      </c>
      <c r="Q38" t="s">
        <v>442</v>
      </c>
      <c r="S38">
        <v>7</v>
      </c>
      <c r="T38" s="29"/>
      <c r="U38" t="s">
        <v>59</v>
      </c>
      <c r="V38" s="32" t="s">
        <v>111</v>
      </c>
      <c r="X38">
        <v>187</v>
      </c>
      <c r="Y38" s="147"/>
      <c r="Z38" t="s">
        <v>1003</v>
      </c>
      <c r="AA38" t="s">
        <v>1423</v>
      </c>
      <c r="AB38" t="s">
        <v>221</v>
      </c>
      <c r="AC38">
        <v>1</v>
      </c>
      <c r="AD38">
        <v>991</v>
      </c>
      <c r="AE38" t="s">
        <v>986</v>
      </c>
    </row>
    <row r="39" spans="2:31" x14ac:dyDescent="0.2">
      <c r="B39">
        <v>42</v>
      </c>
      <c r="C39">
        <v>56</v>
      </c>
      <c r="D39" t="s">
        <v>273</v>
      </c>
      <c r="E39" t="s">
        <v>1970</v>
      </c>
      <c r="G39">
        <v>37</v>
      </c>
      <c r="H39">
        <v>0</v>
      </c>
      <c r="I39" s="465"/>
      <c r="J39" t="s">
        <v>717</v>
      </c>
      <c r="L39">
        <v>29</v>
      </c>
      <c r="M39" t="s">
        <v>188</v>
      </c>
      <c r="N39" t="s">
        <v>46</v>
      </c>
      <c r="O39" t="s">
        <v>256</v>
      </c>
      <c r="P39" t="s">
        <v>46</v>
      </c>
      <c r="Q39" t="s">
        <v>442</v>
      </c>
      <c r="S39">
        <v>9</v>
      </c>
      <c r="T39" s="29"/>
      <c r="U39" t="s">
        <v>30</v>
      </c>
      <c r="V39" s="32" t="s">
        <v>111</v>
      </c>
      <c r="X39">
        <v>240</v>
      </c>
      <c r="Y39" s="148"/>
      <c r="Z39" t="s">
        <v>1148</v>
      </c>
      <c r="AA39" t="s">
        <v>1424</v>
      </c>
      <c r="AB39" t="s">
        <v>221</v>
      </c>
      <c r="AC39">
        <v>1</v>
      </c>
      <c r="AD39">
        <v>1050</v>
      </c>
      <c r="AE39" t="s">
        <v>986</v>
      </c>
    </row>
    <row r="40" spans="2:31" x14ac:dyDescent="0.2">
      <c r="B40">
        <v>43</v>
      </c>
      <c r="C40">
        <v>57</v>
      </c>
      <c r="D40" t="s">
        <v>273</v>
      </c>
      <c r="E40" t="s">
        <v>1971</v>
      </c>
      <c r="G40">
        <v>39</v>
      </c>
      <c r="H40">
        <v>0</v>
      </c>
      <c r="I40" s="465"/>
      <c r="J40" t="s">
        <v>718</v>
      </c>
      <c r="L40">
        <v>109</v>
      </c>
      <c r="M40" t="s">
        <v>513</v>
      </c>
      <c r="N40" t="s">
        <v>514</v>
      </c>
      <c r="O40" t="s">
        <v>261</v>
      </c>
      <c r="P40" t="s">
        <v>515</v>
      </c>
      <c r="Q40" t="s">
        <v>445</v>
      </c>
      <c r="S40">
        <v>26</v>
      </c>
      <c r="T40" s="465"/>
      <c r="U40" t="s">
        <v>467</v>
      </c>
      <c r="V40" s="32" t="s">
        <v>221</v>
      </c>
      <c r="X40">
        <v>227</v>
      </c>
      <c r="Y40" s="149"/>
      <c r="Z40" t="s">
        <v>1149</v>
      </c>
      <c r="AA40" t="s">
        <v>1425</v>
      </c>
      <c r="AB40" t="s">
        <v>221</v>
      </c>
      <c r="AC40">
        <v>1</v>
      </c>
      <c r="AD40">
        <v>1035</v>
      </c>
      <c r="AE40" t="s">
        <v>986</v>
      </c>
    </row>
    <row r="41" spans="2:31" x14ac:dyDescent="0.2">
      <c r="B41">
        <v>83</v>
      </c>
      <c r="C41">
        <v>15</v>
      </c>
      <c r="D41" t="s">
        <v>323</v>
      </c>
      <c r="E41" s="66" t="s">
        <v>835</v>
      </c>
      <c r="G41">
        <v>40</v>
      </c>
      <c r="H41">
        <v>0</v>
      </c>
      <c r="I41" s="465"/>
      <c r="J41" t="s">
        <v>719</v>
      </c>
      <c r="L41">
        <v>113</v>
      </c>
      <c r="M41" t="s">
        <v>516</v>
      </c>
      <c r="N41" t="s">
        <v>517</v>
      </c>
      <c r="O41" t="s">
        <v>261</v>
      </c>
      <c r="P41" t="s">
        <v>517</v>
      </c>
      <c r="Q41" t="s">
        <v>445</v>
      </c>
      <c r="S41">
        <v>93</v>
      </c>
      <c r="T41" s="465"/>
      <c r="U41" t="s">
        <v>795</v>
      </c>
      <c r="V41" s="32" t="s">
        <v>1984</v>
      </c>
      <c r="X41">
        <v>162</v>
      </c>
      <c r="Y41" s="150"/>
      <c r="Z41" t="s">
        <v>917</v>
      </c>
      <c r="AA41" t="s">
        <v>1426</v>
      </c>
      <c r="AB41" t="s">
        <v>221</v>
      </c>
      <c r="AC41">
        <v>1</v>
      </c>
      <c r="AD41">
        <v>966</v>
      </c>
      <c r="AE41" t="s">
        <v>986</v>
      </c>
    </row>
    <row r="42" spans="2:31" x14ac:dyDescent="0.2">
      <c r="B42">
        <v>71</v>
      </c>
      <c r="C42">
        <v>10</v>
      </c>
      <c r="D42" t="s">
        <v>323</v>
      </c>
      <c r="E42" s="66" t="s">
        <v>837</v>
      </c>
      <c r="G42">
        <v>69</v>
      </c>
      <c r="H42">
        <v>0</v>
      </c>
      <c r="I42" s="72"/>
      <c r="J42" t="s">
        <v>990</v>
      </c>
      <c r="L42">
        <v>136</v>
      </c>
      <c r="M42" t="s">
        <v>583</v>
      </c>
      <c r="N42" t="s">
        <v>584</v>
      </c>
      <c r="O42" t="s">
        <v>252</v>
      </c>
      <c r="P42" t="s">
        <v>584</v>
      </c>
      <c r="Q42" t="s">
        <v>442</v>
      </c>
      <c r="S42">
        <v>33</v>
      </c>
      <c r="T42" s="29"/>
      <c r="U42" s="66" t="s">
        <v>1992</v>
      </c>
      <c r="V42" s="32" t="s">
        <v>419</v>
      </c>
      <c r="X42">
        <v>315</v>
      </c>
      <c r="Y42" s="140"/>
      <c r="Z42" t="s">
        <v>2256</v>
      </c>
      <c r="AA42" t="s">
        <v>2257</v>
      </c>
      <c r="AB42" t="s">
        <v>221</v>
      </c>
      <c r="AC42">
        <v>1</v>
      </c>
      <c r="AD42">
        <v>1141</v>
      </c>
      <c r="AE42" t="s">
        <v>986</v>
      </c>
    </row>
    <row r="43" spans="2:31" x14ac:dyDescent="0.2">
      <c r="B43">
        <v>59</v>
      </c>
      <c r="C43">
        <v>6</v>
      </c>
      <c r="D43" t="s">
        <v>323</v>
      </c>
      <c r="E43" t="s">
        <v>452</v>
      </c>
      <c r="G43">
        <v>70</v>
      </c>
      <c r="H43">
        <v>0</v>
      </c>
      <c r="I43" s="465"/>
      <c r="J43" t="s">
        <v>991</v>
      </c>
      <c r="L43">
        <v>104</v>
      </c>
      <c r="M43" t="s">
        <v>439</v>
      </c>
      <c r="N43" t="s">
        <v>440</v>
      </c>
      <c r="O43" t="s">
        <v>252</v>
      </c>
      <c r="P43" t="s">
        <v>440</v>
      </c>
      <c r="Q43" t="s">
        <v>442</v>
      </c>
      <c r="S43">
        <v>10</v>
      </c>
      <c r="T43" s="34"/>
      <c r="U43" t="s">
        <v>32</v>
      </c>
      <c r="V43" s="32" t="s">
        <v>111</v>
      </c>
      <c r="X43">
        <v>199</v>
      </c>
      <c r="Y43" s="151"/>
      <c r="Z43" t="s">
        <v>1013</v>
      </c>
      <c r="AA43" t="s">
        <v>1427</v>
      </c>
      <c r="AB43" t="s">
        <v>221</v>
      </c>
      <c r="AC43">
        <v>1</v>
      </c>
      <c r="AD43">
        <v>1002</v>
      </c>
      <c r="AE43" t="s">
        <v>1274</v>
      </c>
    </row>
    <row r="44" spans="2:31" x14ac:dyDescent="0.2">
      <c r="B44">
        <v>84</v>
      </c>
      <c r="C44">
        <v>16</v>
      </c>
      <c r="D44" t="s">
        <v>323</v>
      </c>
      <c r="E44" t="s">
        <v>863</v>
      </c>
      <c r="G44">
        <v>36</v>
      </c>
      <c r="H44">
        <v>0</v>
      </c>
      <c r="I44" s="465"/>
      <c r="J44" t="s">
        <v>720</v>
      </c>
      <c r="L44">
        <v>179</v>
      </c>
      <c r="M44" t="s">
        <v>732</v>
      </c>
      <c r="N44" t="s">
        <v>733</v>
      </c>
      <c r="O44" t="s">
        <v>270</v>
      </c>
      <c r="P44" t="s">
        <v>733</v>
      </c>
      <c r="Q44" t="s">
        <v>449</v>
      </c>
      <c r="S44">
        <v>11</v>
      </c>
      <c r="T44" s="29"/>
      <c r="U44" t="s">
        <v>40</v>
      </c>
      <c r="V44" t="s">
        <v>221</v>
      </c>
      <c r="X44">
        <v>225</v>
      </c>
      <c r="Y44" s="153"/>
      <c r="Z44" t="s">
        <v>1115</v>
      </c>
      <c r="AA44" t="s">
        <v>1429</v>
      </c>
      <c r="AB44" t="s">
        <v>221</v>
      </c>
      <c r="AC44">
        <v>1</v>
      </c>
      <c r="AD44">
        <v>1031</v>
      </c>
      <c r="AE44" t="s">
        <v>986</v>
      </c>
    </row>
    <row r="45" spans="2:31" x14ac:dyDescent="0.2">
      <c r="B45">
        <v>77</v>
      </c>
      <c r="C45">
        <v>65</v>
      </c>
      <c r="D45" t="s">
        <v>606</v>
      </c>
      <c r="E45" t="s">
        <v>2260</v>
      </c>
      <c r="G45">
        <v>65</v>
      </c>
      <c r="H45">
        <v>0</v>
      </c>
      <c r="I45" s="465"/>
      <c r="J45" t="s">
        <v>901</v>
      </c>
      <c r="L45">
        <v>129</v>
      </c>
      <c r="M45" t="s">
        <v>564</v>
      </c>
      <c r="N45" t="s">
        <v>565</v>
      </c>
      <c r="O45" t="s">
        <v>270</v>
      </c>
      <c r="P45" t="s">
        <v>734</v>
      </c>
      <c r="Q45" t="s">
        <v>442</v>
      </c>
      <c r="S45">
        <v>12</v>
      </c>
      <c r="T45" s="465"/>
      <c r="U45" s="12" t="s">
        <v>22</v>
      </c>
      <c r="V45" t="s">
        <v>1983</v>
      </c>
      <c r="X45">
        <v>220</v>
      </c>
      <c r="Y45" s="101"/>
      <c r="Z45" t="s">
        <v>1110</v>
      </c>
      <c r="AA45" t="s">
        <v>1431</v>
      </c>
      <c r="AB45" t="s">
        <v>221</v>
      </c>
      <c r="AC45">
        <v>1</v>
      </c>
      <c r="AD45">
        <v>1025</v>
      </c>
      <c r="AE45" t="s">
        <v>986</v>
      </c>
    </row>
    <row r="46" spans="2:31" x14ac:dyDescent="0.2">
      <c r="B46">
        <v>23</v>
      </c>
      <c r="C46">
        <v>140</v>
      </c>
      <c r="D46" t="s">
        <v>272</v>
      </c>
      <c r="E46" t="s">
        <v>159</v>
      </c>
      <c r="G46">
        <v>66</v>
      </c>
      <c r="H46">
        <v>0</v>
      </c>
      <c r="I46" s="465"/>
      <c r="J46" t="s">
        <v>904</v>
      </c>
      <c r="L46">
        <v>2</v>
      </c>
      <c r="M46" t="s">
        <v>140</v>
      </c>
      <c r="N46" t="s">
        <v>21</v>
      </c>
      <c r="O46" t="s">
        <v>253</v>
      </c>
      <c r="P46" t="s">
        <v>21</v>
      </c>
      <c r="Q46" t="s">
        <v>443</v>
      </c>
      <c r="S46">
        <v>27</v>
      </c>
      <c r="T46" s="233"/>
      <c r="U46" s="12" t="s">
        <v>560</v>
      </c>
      <c r="V46" t="s">
        <v>561</v>
      </c>
      <c r="X46">
        <v>284</v>
      </c>
      <c r="Y46" s="155"/>
      <c r="Z46" t="s">
        <v>1393</v>
      </c>
      <c r="AA46" t="s">
        <v>1432</v>
      </c>
      <c r="AB46" t="s">
        <v>221</v>
      </c>
      <c r="AC46">
        <v>1</v>
      </c>
      <c r="AD46">
        <v>1103</v>
      </c>
      <c r="AE46" t="s">
        <v>986</v>
      </c>
    </row>
    <row r="47" spans="2:31" x14ac:dyDescent="0.2">
      <c r="B47">
        <v>68</v>
      </c>
      <c r="C47">
        <v>58</v>
      </c>
      <c r="D47" t="s">
        <v>273</v>
      </c>
      <c r="E47" s="66" t="s">
        <v>2261</v>
      </c>
      <c r="G47">
        <v>38</v>
      </c>
      <c r="H47">
        <v>0</v>
      </c>
      <c r="I47" s="465"/>
      <c r="J47" t="s">
        <v>721</v>
      </c>
      <c r="L47">
        <v>202</v>
      </c>
      <c r="M47" t="s">
        <v>805</v>
      </c>
      <c r="N47" t="s">
        <v>806</v>
      </c>
      <c r="O47" t="s">
        <v>252</v>
      </c>
      <c r="P47" t="s">
        <v>807</v>
      </c>
      <c r="Q47" t="s">
        <v>442</v>
      </c>
      <c r="S47">
        <v>35</v>
      </c>
      <c r="T47" s="465"/>
      <c r="U47" t="s">
        <v>698</v>
      </c>
      <c r="V47" t="s">
        <v>111</v>
      </c>
      <c r="X47">
        <v>39</v>
      </c>
      <c r="Y47" s="156"/>
      <c r="Z47" t="s">
        <v>295</v>
      </c>
      <c r="AA47" t="s">
        <v>1433</v>
      </c>
      <c r="AB47" t="s">
        <v>1434</v>
      </c>
      <c r="AC47">
        <v>1</v>
      </c>
      <c r="AD47">
        <v>792</v>
      </c>
      <c r="AE47" t="s">
        <v>1274</v>
      </c>
    </row>
    <row r="48" spans="2:31" x14ac:dyDescent="0.2">
      <c r="B48">
        <v>69</v>
      </c>
      <c r="C48">
        <v>59</v>
      </c>
      <c r="D48" t="s">
        <v>273</v>
      </c>
      <c r="E48" t="s">
        <v>2262</v>
      </c>
      <c r="G48">
        <v>1</v>
      </c>
      <c r="H48">
        <v>0</v>
      </c>
      <c r="I48" s="73"/>
      <c r="J48" t="s">
        <v>151</v>
      </c>
      <c r="L48">
        <v>3</v>
      </c>
      <c r="M48" t="s">
        <v>175</v>
      </c>
      <c r="N48" t="s">
        <v>137</v>
      </c>
      <c r="O48" t="s">
        <v>257</v>
      </c>
      <c r="P48" t="s">
        <v>258</v>
      </c>
      <c r="Q48" t="s">
        <v>444</v>
      </c>
      <c r="S48">
        <v>97</v>
      </c>
      <c r="T48" s="465"/>
      <c r="U48" t="s">
        <v>2047</v>
      </c>
      <c r="V48" t="s">
        <v>221</v>
      </c>
      <c r="X48">
        <v>204</v>
      </c>
      <c r="Y48" s="157"/>
      <c r="Z48" t="s">
        <v>1024</v>
      </c>
      <c r="AA48" t="s">
        <v>1436</v>
      </c>
      <c r="AB48" t="s">
        <v>221</v>
      </c>
      <c r="AC48">
        <v>1</v>
      </c>
      <c r="AD48">
        <v>1007</v>
      </c>
      <c r="AE48" t="s">
        <v>986</v>
      </c>
    </row>
    <row r="49" spans="2:31" x14ac:dyDescent="0.2">
      <c r="B49">
        <v>70</v>
      </c>
      <c r="C49">
        <v>60</v>
      </c>
      <c r="D49" t="s">
        <v>273</v>
      </c>
      <c r="E49" t="s">
        <v>2263</v>
      </c>
      <c r="G49">
        <v>59</v>
      </c>
      <c r="H49">
        <v>0</v>
      </c>
      <c r="I49" s="244"/>
      <c r="J49" t="s">
        <v>2267</v>
      </c>
      <c r="L49">
        <v>262</v>
      </c>
      <c r="M49" t="s">
        <v>1073</v>
      </c>
      <c r="N49" t="s">
        <v>1074</v>
      </c>
      <c r="O49" t="s">
        <v>252</v>
      </c>
      <c r="P49" t="s">
        <v>1074</v>
      </c>
      <c r="Q49" t="s">
        <v>836</v>
      </c>
      <c r="S49">
        <v>13</v>
      </c>
      <c r="T49" s="297"/>
      <c r="U49" t="s">
        <v>29</v>
      </c>
      <c r="V49" t="s">
        <v>221</v>
      </c>
      <c r="X49">
        <v>311</v>
      </c>
      <c r="Y49" s="135"/>
      <c r="Z49" t="s">
        <v>2243</v>
      </c>
      <c r="AA49" t="s">
        <v>2244</v>
      </c>
      <c r="AB49" t="s">
        <v>221</v>
      </c>
      <c r="AC49">
        <v>1</v>
      </c>
      <c r="AD49">
        <v>1137</v>
      </c>
      <c r="AE49" t="s">
        <v>986</v>
      </c>
    </row>
    <row r="50" spans="2:31" x14ac:dyDescent="0.2">
      <c r="B50">
        <v>76</v>
      </c>
      <c r="C50">
        <v>61</v>
      </c>
      <c r="D50" t="s">
        <v>273</v>
      </c>
      <c r="E50" t="s">
        <v>2264</v>
      </c>
      <c r="G50">
        <v>109</v>
      </c>
      <c r="H50">
        <v>0</v>
      </c>
      <c r="I50" s="306"/>
      <c r="J50" t="s">
        <v>2290</v>
      </c>
      <c r="L50">
        <v>160</v>
      </c>
      <c r="M50" t="s">
        <v>653</v>
      </c>
      <c r="N50" t="s">
        <v>359</v>
      </c>
      <c r="O50" t="s">
        <v>360</v>
      </c>
      <c r="P50" t="s">
        <v>359</v>
      </c>
      <c r="Q50" t="s">
        <v>442</v>
      </c>
      <c r="S50">
        <v>92</v>
      </c>
      <c r="T50" s="465"/>
      <c r="U50" s="66" t="s">
        <v>898</v>
      </c>
      <c r="V50" s="32" t="s">
        <v>418</v>
      </c>
      <c r="X50">
        <v>155</v>
      </c>
      <c r="Y50" s="158"/>
      <c r="Z50" t="s">
        <v>900</v>
      </c>
      <c r="AA50" t="s">
        <v>1437</v>
      </c>
      <c r="AB50" t="s">
        <v>221</v>
      </c>
      <c r="AC50">
        <v>1</v>
      </c>
      <c r="AD50">
        <v>960</v>
      </c>
      <c r="AE50" t="s">
        <v>986</v>
      </c>
    </row>
    <row r="51" spans="2:31" x14ac:dyDescent="0.2">
      <c r="B51">
        <v>73</v>
      </c>
      <c r="C51">
        <v>208</v>
      </c>
      <c r="D51" t="s">
        <v>322</v>
      </c>
      <c r="E51" t="s">
        <v>986</v>
      </c>
      <c r="G51">
        <v>110</v>
      </c>
      <c r="H51">
        <v>0</v>
      </c>
      <c r="I51" s="465"/>
      <c r="J51" t="s">
        <v>2200</v>
      </c>
      <c r="L51">
        <v>60</v>
      </c>
      <c r="M51" t="s">
        <v>296</v>
      </c>
      <c r="N51" t="s">
        <v>274</v>
      </c>
      <c r="O51" t="s">
        <v>252</v>
      </c>
      <c r="P51" t="s">
        <v>735</v>
      </c>
      <c r="Q51" t="s">
        <v>442</v>
      </c>
      <c r="S51">
        <v>31</v>
      </c>
      <c r="T51" s="29"/>
      <c r="U51" t="s">
        <v>609</v>
      </c>
      <c r="V51" t="s">
        <v>423</v>
      </c>
      <c r="X51">
        <v>276</v>
      </c>
      <c r="Y51" s="159"/>
      <c r="Z51" t="s">
        <v>1359</v>
      </c>
      <c r="AA51" t="s">
        <v>1438</v>
      </c>
      <c r="AB51" t="s">
        <v>221</v>
      </c>
      <c r="AC51">
        <v>1</v>
      </c>
      <c r="AD51">
        <v>1092</v>
      </c>
      <c r="AE51" t="s">
        <v>986</v>
      </c>
    </row>
    <row r="52" spans="2:31" x14ac:dyDescent="0.2">
      <c r="B52">
        <v>14</v>
      </c>
      <c r="C52">
        <v>18</v>
      </c>
      <c r="D52" t="s">
        <v>321</v>
      </c>
      <c r="E52" t="s">
        <v>346</v>
      </c>
      <c r="G52">
        <v>138</v>
      </c>
      <c r="H52">
        <v>0</v>
      </c>
      <c r="I52" s="87"/>
      <c r="J52" t="s">
        <v>2201</v>
      </c>
      <c r="L52">
        <v>268</v>
      </c>
      <c r="M52" t="s">
        <v>1098</v>
      </c>
      <c r="N52" s="66" t="s">
        <v>1099</v>
      </c>
      <c r="O52" t="s">
        <v>252</v>
      </c>
      <c r="P52" t="s">
        <v>1099</v>
      </c>
      <c r="Q52" t="s">
        <v>836</v>
      </c>
      <c r="S52">
        <v>18</v>
      </c>
      <c r="T52" s="29"/>
      <c r="U52" t="s">
        <v>224</v>
      </c>
      <c r="V52" t="s">
        <v>221</v>
      </c>
      <c r="X52">
        <v>118</v>
      </c>
      <c r="Y52" s="83"/>
      <c r="Z52" t="s">
        <v>925</v>
      </c>
      <c r="AA52" t="s">
        <v>1440</v>
      </c>
      <c r="AB52" t="s">
        <v>1441</v>
      </c>
      <c r="AC52">
        <v>1</v>
      </c>
      <c r="AD52">
        <v>917</v>
      </c>
      <c r="AE52" t="s">
        <v>1274</v>
      </c>
    </row>
    <row r="53" spans="2:31" x14ac:dyDescent="0.2">
      <c r="B53">
        <v>72</v>
      </c>
      <c r="C53">
        <v>207</v>
      </c>
      <c r="D53" t="s">
        <v>322</v>
      </c>
      <c r="E53" t="s">
        <v>987</v>
      </c>
      <c r="G53">
        <v>107</v>
      </c>
      <c r="H53">
        <v>0</v>
      </c>
      <c r="I53" s="247"/>
      <c r="J53" t="s">
        <v>2202</v>
      </c>
      <c r="L53">
        <v>99</v>
      </c>
      <c r="M53" t="s">
        <v>329</v>
      </c>
      <c r="N53" t="s">
        <v>328</v>
      </c>
      <c r="O53" t="s">
        <v>270</v>
      </c>
      <c r="P53" t="s">
        <v>328</v>
      </c>
      <c r="Q53" t="s">
        <v>444</v>
      </c>
      <c r="S53">
        <v>14</v>
      </c>
      <c r="T53" s="298"/>
      <c r="U53" t="s">
        <v>65</v>
      </c>
      <c r="V53" t="s">
        <v>423</v>
      </c>
      <c r="X53">
        <v>125</v>
      </c>
      <c r="Y53" s="84"/>
      <c r="Z53" t="s">
        <v>843</v>
      </c>
      <c r="AA53" t="s">
        <v>1442</v>
      </c>
      <c r="AB53" t="s">
        <v>1443</v>
      </c>
      <c r="AC53">
        <v>1</v>
      </c>
      <c r="AD53">
        <v>923</v>
      </c>
      <c r="AE53" t="s">
        <v>1274</v>
      </c>
    </row>
    <row r="54" spans="2:31" x14ac:dyDescent="0.2">
      <c r="B54">
        <v>79</v>
      </c>
      <c r="C54">
        <v>67</v>
      </c>
      <c r="D54" t="s">
        <v>321</v>
      </c>
      <c r="E54" t="s">
        <v>1982</v>
      </c>
      <c r="G54">
        <v>133</v>
      </c>
      <c r="H54">
        <v>0</v>
      </c>
      <c r="I54" s="465"/>
      <c r="J54" t="s">
        <v>2203</v>
      </c>
      <c r="L54">
        <v>195</v>
      </c>
      <c r="M54" t="s">
        <v>736</v>
      </c>
      <c r="N54" t="s">
        <v>737</v>
      </c>
      <c r="O54" t="s">
        <v>253</v>
      </c>
      <c r="P54" t="s">
        <v>737</v>
      </c>
      <c r="Q54" t="s">
        <v>808</v>
      </c>
      <c r="S54">
        <v>1</v>
      </c>
      <c r="T54" s="299"/>
      <c r="U54" t="s">
        <v>184</v>
      </c>
      <c r="V54" t="s">
        <v>221</v>
      </c>
      <c r="X54">
        <v>158</v>
      </c>
      <c r="Y54" s="161"/>
      <c r="Z54" t="s">
        <v>926</v>
      </c>
      <c r="AA54" t="s">
        <v>1444</v>
      </c>
      <c r="AB54" t="s">
        <v>221</v>
      </c>
      <c r="AC54">
        <v>1</v>
      </c>
      <c r="AD54">
        <v>962</v>
      </c>
      <c r="AE54" t="s">
        <v>1274</v>
      </c>
    </row>
    <row r="55" spans="2:31" x14ac:dyDescent="0.2">
      <c r="B55">
        <v>58</v>
      </c>
      <c r="C55">
        <v>11</v>
      </c>
      <c r="D55" t="s">
        <v>323</v>
      </c>
      <c r="E55" t="s">
        <v>451</v>
      </c>
      <c r="G55">
        <v>177</v>
      </c>
      <c r="H55">
        <v>0</v>
      </c>
      <c r="I55" s="305"/>
      <c r="J55" t="s">
        <v>2097</v>
      </c>
      <c r="L55">
        <v>186</v>
      </c>
      <c r="M55" t="s">
        <v>738</v>
      </c>
      <c r="N55" t="s">
        <v>739</v>
      </c>
      <c r="O55" t="s">
        <v>253</v>
      </c>
      <c r="P55" t="s">
        <v>729</v>
      </c>
      <c r="Q55" t="s">
        <v>730</v>
      </c>
      <c r="X55">
        <v>223</v>
      </c>
      <c r="Y55" s="162"/>
      <c r="Z55" t="s">
        <v>1116</v>
      </c>
      <c r="AA55" t="s">
        <v>1445</v>
      </c>
      <c r="AB55" t="s">
        <v>221</v>
      </c>
      <c r="AC55">
        <v>1</v>
      </c>
      <c r="AD55">
        <v>1029</v>
      </c>
      <c r="AE55" t="s">
        <v>986</v>
      </c>
    </row>
    <row r="56" spans="2:31" x14ac:dyDescent="0.2">
      <c r="B56">
        <v>15</v>
      </c>
      <c r="C56">
        <v>105</v>
      </c>
      <c r="D56" t="s">
        <v>321</v>
      </c>
      <c r="E56" t="s">
        <v>223</v>
      </c>
      <c r="G56">
        <v>112</v>
      </c>
      <c r="H56">
        <v>0</v>
      </c>
      <c r="I56" s="465"/>
      <c r="J56" t="s">
        <v>1108</v>
      </c>
      <c r="L56">
        <v>277</v>
      </c>
      <c r="M56" t="s">
        <v>1248</v>
      </c>
      <c r="N56" t="s">
        <v>1249</v>
      </c>
      <c r="O56" t="s">
        <v>253</v>
      </c>
      <c r="P56" t="s">
        <v>1249</v>
      </c>
      <c r="Q56" t="s">
        <v>1250</v>
      </c>
      <c r="X56">
        <v>264</v>
      </c>
      <c r="Y56" s="163"/>
      <c r="Z56" t="s">
        <v>1275</v>
      </c>
      <c r="AA56" t="s">
        <v>1446</v>
      </c>
      <c r="AB56" t="s">
        <v>221</v>
      </c>
      <c r="AC56">
        <v>1</v>
      </c>
      <c r="AD56">
        <v>1078</v>
      </c>
      <c r="AE56" t="s">
        <v>986</v>
      </c>
    </row>
    <row r="57" spans="2:31" x14ac:dyDescent="0.2">
      <c r="B57">
        <v>66</v>
      </c>
      <c r="C57">
        <v>106</v>
      </c>
      <c r="D57" t="s">
        <v>321</v>
      </c>
      <c r="E57" t="s">
        <v>595</v>
      </c>
      <c r="G57">
        <v>30</v>
      </c>
      <c r="H57">
        <v>0</v>
      </c>
      <c r="I57" s="465"/>
      <c r="J57" t="s">
        <v>631</v>
      </c>
      <c r="L57">
        <v>146</v>
      </c>
      <c r="M57" t="s">
        <v>621</v>
      </c>
      <c r="N57" t="s">
        <v>610</v>
      </c>
      <c r="O57" t="s">
        <v>350</v>
      </c>
      <c r="P57" t="s">
        <v>610</v>
      </c>
      <c r="Q57" t="s">
        <v>442</v>
      </c>
      <c r="X57">
        <v>85</v>
      </c>
      <c r="Y57" s="85"/>
      <c r="Z57" t="s">
        <v>676</v>
      </c>
      <c r="AA57" t="s">
        <v>1447</v>
      </c>
      <c r="AB57" t="s">
        <v>1448</v>
      </c>
      <c r="AC57">
        <v>1</v>
      </c>
      <c r="AD57">
        <v>873</v>
      </c>
      <c r="AE57" t="s">
        <v>1274</v>
      </c>
    </row>
    <row r="58" spans="2:31" x14ac:dyDescent="0.2">
      <c r="B58">
        <v>101</v>
      </c>
      <c r="C58">
        <v>107</v>
      </c>
      <c r="D58" t="s">
        <v>321</v>
      </c>
      <c r="E58" t="s">
        <v>1107</v>
      </c>
      <c r="G58">
        <v>2</v>
      </c>
      <c r="H58">
        <v>0</v>
      </c>
      <c r="I58" s="83"/>
      <c r="J58" t="s">
        <v>632</v>
      </c>
      <c r="L58">
        <v>33</v>
      </c>
      <c r="M58" t="s">
        <v>203</v>
      </c>
      <c r="N58" t="s">
        <v>204</v>
      </c>
      <c r="O58" t="s">
        <v>259</v>
      </c>
      <c r="P58" t="s">
        <v>204</v>
      </c>
      <c r="Q58" t="s">
        <v>442</v>
      </c>
      <c r="X58">
        <v>208</v>
      </c>
      <c r="Y58" s="164"/>
      <c r="Z58" t="s">
        <v>1029</v>
      </c>
      <c r="AA58" t="s">
        <v>1449</v>
      </c>
      <c r="AB58" t="s">
        <v>221</v>
      </c>
      <c r="AC58">
        <v>1</v>
      </c>
      <c r="AD58">
        <v>1011</v>
      </c>
      <c r="AE58" t="s">
        <v>1274</v>
      </c>
    </row>
    <row r="59" spans="2:31" x14ac:dyDescent="0.2">
      <c r="B59">
        <v>62</v>
      </c>
      <c r="C59">
        <v>9</v>
      </c>
      <c r="D59" t="s">
        <v>323</v>
      </c>
      <c r="E59" t="s">
        <v>468</v>
      </c>
      <c r="G59">
        <v>33</v>
      </c>
      <c r="H59">
        <v>0</v>
      </c>
      <c r="I59" s="465"/>
      <c r="J59" t="s">
        <v>687</v>
      </c>
      <c r="L59">
        <v>248</v>
      </c>
      <c r="M59" t="s">
        <v>1030</v>
      </c>
      <c r="N59" t="s">
        <v>1031</v>
      </c>
      <c r="O59" t="s">
        <v>259</v>
      </c>
      <c r="P59" t="s">
        <v>1031</v>
      </c>
      <c r="Q59" t="s">
        <v>836</v>
      </c>
      <c r="X59">
        <v>319</v>
      </c>
      <c r="Y59" s="361"/>
      <c r="Z59" t="s">
        <v>2269</v>
      </c>
      <c r="AA59" t="s">
        <v>2270</v>
      </c>
      <c r="AB59" t="s">
        <v>221</v>
      </c>
      <c r="AC59">
        <v>1</v>
      </c>
      <c r="AD59">
        <v>1202</v>
      </c>
      <c r="AE59" t="s">
        <v>986</v>
      </c>
    </row>
    <row r="60" spans="2:31" x14ac:dyDescent="0.2">
      <c r="B60">
        <v>78</v>
      </c>
      <c r="C60">
        <v>66</v>
      </c>
      <c r="D60" t="s">
        <v>273</v>
      </c>
      <c r="E60" t="s">
        <v>2265</v>
      </c>
      <c r="G60">
        <v>81</v>
      </c>
      <c r="H60">
        <v>0</v>
      </c>
      <c r="I60" s="245"/>
      <c r="J60" t="s">
        <v>1017</v>
      </c>
      <c r="L60">
        <v>125</v>
      </c>
      <c r="M60" t="s">
        <v>549</v>
      </c>
      <c r="N60" t="s">
        <v>550</v>
      </c>
      <c r="O60" t="s">
        <v>253</v>
      </c>
      <c r="P60" t="s">
        <v>551</v>
      </c>
      <c r="Q60" t="s">
        <v>450</v>
      </c>
      <c r="X60">
        <v>304</v>
      </c>
      <c r="Y60" s="168"/>
      <c r="Z60" t="s">
        <v>2110</v>
      </c>
      <c r="AA60" t="s">
        <v>2111</v>
      </c>
      <c r="AB60" t="s">
        <v>221</v>
      </c>
      <c r="AC60">
        <v>1</v>
      </c>
      <c r="AD60">
        <v>1127</v>
      </c>
      <c r="AE60" t="s">
        <v>1274</v>
      </c>
    </row>
    <row r="61" spans="2:31" x14ac:dyDescent="0.2">
      <c r="B61">
        <v>13</v>
      </c>
      <c r="C61">
        <v>68</v>
      </c>
      <c r="D61" t="s">
        <v>321</v>
      </c>
      <c r="E61" t="s">
        <v>684</v>
      </c>
      <c r="G61">
        <v>23</v>
      </c>
      <c r="H61">
        <v>0</v>
      </c>
      <c r="I61" s="465"/>
      <c r="J61" t="s">
        <v>2098</v>
      </c>
      <c r="L61">
        <v>241</v>
      </c>
      <c r="M61" t="s">
        <v>982</v>
      </c>
      <c r="N61" t="s">
        <v>983</v>
      </c>
      <c r="O61" t="s">
        <v>252</v>
      </c>
      <c r="P61" t="s">
        <v>984</v>
      </c>
      <c r="Q61" t="s">
        <v>836</v>
      </c>
      <c r="X61">
        <v>170</v>
      </c>
      <c r="Y61" s="166"/>
      <c r="Z61" t="s">
        <v>939</v>
      </c>
      <c r="AA61" t="s">
        <v>1451</v>
      </c>
      <c r="AB61" t="s">
        <v>221</v>
      </c>
      <c r="AC61">
        <v>1</v>
      </c>
      <c r="AD61">
        <v>970</v>
      </c>
      <c r="AE61" t="s">
        <v>1274</v>
      </c>
    </row>
    <row r="62" spans="2:31" x14ac:dyDescent="0.2">
      <c r="B62">
        <v>25</v>
      </c>
      <c r="C62">
        <v>69</v>
      </c>
      <c r="D62" t="s">
        <v>321</v>
      </c>
      <c r="E62" t="s">
        <v>685</v>
      </c>
      <c r="G62">
        <v>74</v>
      </c>
      <c r="H62">
        <v>0</v>
      </c>
      <c r="I62" s="465"/>
      <c r="J62" t="s">
        <v>992</v>
      </c>
      <c r="L62">
        <v>198</v>
      </c>
      <c r="M62" t="s">
        <v>740</v>
      </c>
      <c r="N62" t="s">
        <v>741</v>
      </c>
      <c r="O62" t="s">
        <v>270</v>
      </c>
      <c r="P62" t="s">
        <v>741</v>
      </c>
      <c r="Q62" t="s">
        <v>443</v>
      </c>
      <c r="X62">
        <v>280</v>
      </c>
      <c r="Y62" s="167"/>
      <c r="Z62" t="s">
        <v>1395</v>
      </c>
      <c r="AA62" t="s">
        <v>1452</v>
      </c>
      <c r="AB62" t="s">
        <v>221</v>
      </c>
      <c r="AC62">
        <v>1</v>
      </c>
      <c r="AD62">
        <v>1097</v>
      </c>
      <c r="AE62" t="s">
        <v>986</v>
      </c>
    </row>
    <row r="63" spans="2:31" x14ac:dyDescent="0.2">
      <c r="B63">
        <v>53</v>
      </c>
      <c r="C63">
        <v>70</v>
      </c>
      <c r="D63" s="66" t="s">
        <v>321</v>
      </c>
      <c r="E63" s="66" t="s">
        <v>686</v>
      </c>
      <c r="G63">
        <v>9</v>
      </c>
      <c r="H63">
        <v>0</v>
      </c>
      <c r="I63" s="89"/>
      <c r="J63" t="s">
        <v>150</v>
      </c>
      <c r="L63">
        <v>54</v>
      </c>
      <c r="M63" t="s">
        <v>161</v>
      </c>
      <c r="N63" t="s">
        <v>162</v>
      </c>
      <c r="O63" t="s">
        <v>252</v>
      </c>
      <c r="P63" t="s">
        <v>260</v>
      </c>
      <c r="Q63" t="s">
        <v>442</v>
      </c>
      <c r="X63">
        <v>165</v>
      </c>
      <c r="Y63" s="169"/>
      <c r="Z63" t="s">
        <v>928</v>
      </c>
      <c r="AA63" t="s">
        <v>1454</v>
      </c>
      <c r="AB63" t="s">
        <v>221</v>
      </c>
      <c r="AC63">
        <v>1</v>
      </c>
      <c r="AD63">
        <v>972</v>
      </c>
      <c r="AE63" t="s">
        <v>986</v>
      </c>
    </row>
    <row r="64" spans="2:31" x14ac:dyDescent="0.2">
      <c r="B64">
        <v>50</v>
      </c>
      <c r="C64">
        <v>71</v>
      </c>
      <c r="D64" t="s">
        <v>321</v>
      </c>
      <c r="E64" t="s">
        <v>1365</v>
      </c>
      <c r="G64">
        <v>49</v>
      </c>
      <c r="H64">
        <v>0</v>
      </c>
      <c r="I64" s="248"/>
      <c r="J64" t="s">
        <v>821</v>
      </c>
      <c r="L64">
        <v>282</v>
      </c>
      <c r="M64" t="s">
        <v>2101</v>
      </c>
      <c r="N64" t="s">
        <v>2102</v>
      </c>
      <c r="O64" t="s">
        <v>252</v>
      </c>
      <c r="P64" t="s">
        <v>2102</v>
      </c>
      <c r="Q64" t="s">
        <v>836</v>
      </c>
      <c r="X64">
        <v>137</v>
      </c>
      <c r="Y64" s="170"/>
      <c r="Z64" t="s">
        <v>844</v>
      </c>
      <c r="AA64" t="s">
        <v>1455</v>
      </c>
      <c r="AB64" t="s">
        <v>221</v>
      </c>
      <c r="AC64">
        <v>1</v>
      </c>
      <c r="AD64">
        <v>934</v>
      </c>
      <c r="AE64" t="s">
        <v>986</v>
      </c>
    </row>
    <row r="65" spans="2:31" x14ac:dyDescent="0.2">
      <c r="B65">
        <v>51</v>
      </c>
      <c r="C65">
        <v>72</v>
      </c>
      <c r="D65" t="s">
        <v>321</v>
      </c>
      <c r="E65" s="66" t="s">
        <v>1366</v>
      </c>
      <c r="G65">
        <v>24</v>
      </c>
      <c r="H65">
        <v>0</v>
      </c>
      <c r="I65" s="465"/>
      <c r="J65" t="s">
        <v>568</v>
      </c>
      <c r="L65">
        <v>4</v>
      </c>
      <c r="M65" t="s">
        <v>143</v>
      </c>
      <c r="N65" t="s">
        <v>132</v>
      </c>
      <c r="O65" t="s">
        <v>261</v>
      </c>
      <c r="P65" t="s">
        <v>132</v>
      </c>
      <c r="Q65" t="s">
        <v>445</v>
      </c>
      <c r="X65">
        <v>313</v>
      </c>
      <c r="Y65" s="82"/>
      <c r="Z65" t="s">
        <v>2245</v>
      </c>
      <c r="AA65" t="s">
        <v>2246</v>
      </c>
      <c r="AB65" t="s">
        <v>221</v>
      </c>
      <c r="AC65">
        <v>1</v>
      </c>
      <c r="AD65">
        <v>1139</v>
      </c>
      <c r="AE65" t="s">
        <v>986</v>
      </c>
    </row>
    <row r="66" spans="2:31" x14ac:dyDescent="0.2">
      <c r="B66">
        <v>26</v>
      </c>
      <c r="C66">
        <v>73</v>
      </c>
      <c r="D66" t="s">
        <v>321</v>
      </c>
      <c r="E66" t="s">
        <v>1367</v>
      </c>
      <c r="G66">
        <v>20</v>
      </c>
      <c r="H66">
        <v>0</v>
      </c>
      <c r="I66" s="249"/>
      <c r="J66" t="s">
        <v>796</v>
      </c>
      <c r="L66">
        <v>107</v>
      </c>
      <c r="M66" t="s">
        <v>105</v>
      </c>
      <c r="N66" t="s">
        <v>534</v>
      </c>
      <c r="O66" t="s">
        <v>261</v>
      </c>
      <c r="P66" t="s">
        <v>518</v>
      </c>
      <c r="Q66" t="s">
        <v>445</v>
      </c>
      <c r="X66">
        <v>316</v>
      </c>
      <c r="Y66" s="347"/>
      <c r="Z66" t="s">
        <v>2271</v>
      </c>
      <c r="AA66" t="s">
        <v>2272</v>
      </c>
      <c r="AB66" t="s">
        <v>221</v>
      </c>
      <c r="AC66">
        <v>1</v>
      </c>
      <c r="AD66">
        <v>1142</v>
      </c>
      <c r="AE66" t="s">
        <v>986</v>
      </c>
    </row>
    <row r="67" spans="2:31" x14ac:dyDescent="0.2">
      <c r="B67">
        <v>61</v>
      </c>
      <c r="C67">
        <v>8</v>
      </c>
      <c r="D67" t="s">
        <v>323</v>
      </c>
      <c r="E67" t="s">
        <v>864</v>
      </c>
      <c r="G67">
        <v>16</v>
      </c>
      <c r="H67">
        <v>0</v>
      </c>
      <c r="I67" s="250"/>
      <c r="J67" t="s">
        <v>599</v>
      </c>
      <c r="L67">
        <v>105</v>
      </c>
      <c r="M67" t="s">
        <v>446</v>
      </c>
      <c r="N67" t="s">
        <v>447</v>
      </c>
      <c r="O67" t="s">
        <v>261</v>
      </c>
      <c r="P67" t="s">
        <v>742</v>
      </c>
      <c r="Q67" t="s">
        <v>448</v>
      </c>
      <c r="X67">
        <v>301</v>
      </c>
      <c r="Y67" s="76"/>
      <c r="Z67" t="s">
        <v>2112</v>
      </c>
      <c r="AA67" t="s">
        <v>2113</v>
      </c>
      <c r="AB67" t="s">
        <v>2114</v>
      </c>
      <c r="AC67">
        <v>1</v>
      </c>
      <c r="AD67">
        <v>1123</v>
      </c>
      <c r="AE67" t="s">
        <v>1274</v>
      </c>
    </row>
    <row r="68" spans="2:31" x14ac:dyDescent="0.2">
      <c r="B68">
        <v>109</v>
      </c>
      <c r="C68">
        <v>5</v>
      </c>
      <c r="D68" t="s">
        <v>323</v>
      </c>
      <c r="E68" t="s">
        <v>2095</v>
      </c>
      <c r="G68">
        <v>80</v>
      </c>
      <c r="H68">
        <v>0</v>
      </c>
      <c r="I68" s="251"/>
      <c r="J68" t="s">
        <v>1018</v>
      </c>
      <c r="L68">
        <v>178</v>
      </c>
      <c r="M68" t="s">
        <v>743</v>
      </c>
      <c r="N68" t="s">
        <v>733</v>
      </c>
      <c r="O68" t="s">
        <v>270</v>
      </c>
      <c r="P68" t="s">
        <v>733</v>
      </c>
      <c r="Q68" t="s">
        <v>449</v>
      </c>
      <c r="X68">
        <v>239</v>
      </c>
      <c r="Y68" s="171"/>
      <c r="Z68" t="s">
        <v>1150</v>
      </c>
      <c r="AA68" t="s">
        <v>1456</v>
      </c>
      <c r="AB68" t="s">
        <v>221</v>
      </c>
      <c r="AC68">
        <v>1</v>
      </c>
      <c r="AD68">
        <v>1049</v>
      </c>
      <c r="AE68" t="s">
        <v>986</v>
      </c>
    </row>
    <row r="69" spans="2:31" x14ac:dyDescent="0.2">
      <c r="B69">
        <v>54</v>
      </c>
      <c r="C69">
        <v>1</v>
      </c>
      <c r="D69" t="s">
        <v>323</v>
      </c>
      <c r="E69" t="s">
        <v>325</v>
      </c>
      <c r="G69">
        <v>89</v>
      </c>
      <c r="H69">
        <v>0</v>
      </c>
      <c r="I69" s="251"/>
      <c r="J69" t="s">
        <v>1064</v>
      </c>
      <c r="L69">
        <v>181</v>
      </c>
      <c r="M69" t="s">
        <v>744</v>
      </c>
      <c r="N69" t="s">
        <v>733</v>
      </c>
      <c r="O69" t="s">
        <v>270</v>
      </c>
      <c r="P69" t="s">
        <v>733</v>
      </c>
      <c r="Q69" t="s">
        <v>449</v>
      </c>
      <c r="X69">
        <v>218</v>
      </c>
      <c r="Y69" s="172"/>
      <c r="Z69" t="s">
        <v>1111</v>
      </c>
      <c r="AA69" t="s">
        <v>1457</v>
      </c>
      <c r="AB69" t="s">
        <v>221</v>
      </c>
      <c r="AC69">
        <v>1</v>
      </c>
      <c r="AD69">
        <v>1024</v>
      </c>
      <c r="AE69" t="s">
        <v>1274</v>
      </c>
    </row>
    <row r="70" spans="2:31" x14ac:dyDescent="0.2">
      <c r="B70">
        <v>55</v>
      </c>
      <c r="C70">
        <v>2</v>
      </c>
      <c r="D70" t="s">
        <v>323</v>
      </c>
      <c r="E70" t="s">
        <v>343</v>
      </c>
      <c r="G70">
        <v>90</v>
      </c>
      <c r="H70">
        <v>0</v>
      </c>
      <c r="I70" s="72"/>
      <c r="J70" t="s">
        <v>1065</v>
      </c>
      <c r="L70">
        <v>182</v>
      </c>
      <c r="M70" t="s">
        <v>745</v>
      </c>
      <c r="N70" t="s">
        <v>733</v>
      </c>
      <c r="O70" t="s">
        <v>270</v>
      </c>
      <c r="P70" t="s">
        <v>733</v>
      </c>
      <c r="Q70" t="s">
        <v>449</v>
      </c>
      <c r="X70">
        <v>277</v>
      </c>
      <c r="Y70" s="173"/>
      <c r="Z70" t="s">
        <v>1360</v>
      </c>
      <c r="AA70" t="s">
        <v>1458</v>
      </c>
      <c r="AB70" t="s">
        <v>221</v>
      </c>
      <c r="AC70">
        <v>1</v>
      </c>
      <c r="AD70">
        <v>1093</v>
      </c>
      <c r="AE70" t="s">
        <v>986</v>
      </c>
    </row>
    <row r="71" spans="2:31" x14ac:dyDescent="0.2">
      <c r="B71">
        <v>16</v>
      </c>
      <c r="C71">
        <v>13</v>
      </c>
      <c r="D71" t="s">
        <v>273</v>
      </c>
      <c r="E71" t="s">
        <v>225</v>
      </c>
      <c r="G71">
        <v>91</v>
      </c>
      <c r="H71">
        <v>0</v>
      </c>
      <c r="I71" s="90"/>
      <c r="J71" t="s">
        <v>1066</v>
      </c>
      <c r="L71">
        <v>243</v>
      </c>
      <c r="M71" t="s">
        <v>990</v>
      </c>
      <c r="N71" t="s">
        <v>997</v>
      </c>
      <c r="O71" t="s">
        <v>270</v>
      </c>
      <c r="P71" t="s">
        <v>990</v>
      </c>
      <c r="Q71" t="s">
        <v>836</v>
      </c>
      <c r="X71">
        <v>215</v>
      </c>
      <c r="Y71" s="91"/>
      <c r="Z71" t="s">
        <v>1103</v>
      </c>
      <c r="AA71" t="s">
        <v>1459</v>
      </c>
      <c r="AB71" t="s">
        <v>221</v>
      </c>
      <c r="AC71">
        <v>1</v>
      </c>
      <c r="AD71">
        <v>1018</v>
      </c>
      <c r="AE71" t="s">
        <v>1274</v>
      </c>
    </row>
    <row r="72" spans="2:31" x14ac:dyDescent="0.2">
      <c r="B72">
        <v>8</v>
      </c>
      <c r="C72">
        <v>110</v>
      </c>
      <c r="D72" t="s">
        <v>321</v>
      </c>
      <c r="E72" t="s">
        <v>22</v>
      </c>
      <c r="G72">
        <v>92</v>
      </c>
      <c r="H72">
        <v>0</v>
      </c>
      <c r="I72" s="252"/>
      <c r="J72" t="s">
        <v>1067</v>
      </c>
      <c r="L72">
        <v>244</v>
      </c>
      <c r="M72" t="s">
        <v>991</v>
      </c>
      <c r="N72" t="s">
        <v>998</v>
      </c>
      <c r="O72" t="s">
        <v>270</v>
      </c>
      <c r="P72" t="s">
        <v>991</v>
      </c>
      <c r="Q72" t="s">
        <v>836</v>
      </c>
      <c r="X72">
        <v>242</v>
      </c>
      <c r="Y72" s="102"/>
      <c r="Z72" t="s">
        <v>1152</v>
      </c>
      <c r="AA72" t="s">
        <v>1461</v>
      </c>
      <c r="AB72" t="s">
        <v>221</v>
      </c>
      <c r="AC72">
        <v>1</v>
      </c>
      <c r="AD72">
        <v>1052</v>
      </c>
      <c r="AE72" t="s">
        <v>986</v>
      </c>
    </row>
    <row r="73" spans="2:31" x14ac:dyDescent="0.2">
      <c r="B73">
        <v>56</v>
      </c>
      <c r="C73">
        <v>3</v>
      </c>
      <c r="D73" t="s">
        <v>323</v>
      </c>
      <c r="E73" t="s">
        <v>344</v>
      </c>
      <c r="G73">
        <v>178</v>
      </c>
      <c r="H73">
        <v>0</v>
      </c>
      <c r="I73" s="465"/>
      <c r="J73" t="s">
        <v>2099</v>
      </c>
      <c r="L73">
        <v>177</v>
      </c>
      <c r="M73" t="s">
        <v>746</v>
      </c>
      <c r="N73" t="s">
        <v>733</v>
      </c>
      <c r="O73" t="s">
        <v>270</v>
      </c>
      <c r="P73" t="s">
        <v>733</v>
      </c>
      <c r="Q73" t="s">
        <v>449</v>
      </c>
      <c r="X73">
        <v>109</v>
      </c>
      <c r="Y73" s="86"/>
      <c r="Z73" t="s">
        <v>819</v>
      </c>
      <c r="AA73" t="s">
        <v>1462</v>
      </c>
      <c r="AB73" t="s">
        <v>1463</v>
      </c>
      <c r="AC73">
        <v>1</v>
      </c>
      <c r="AD73">
        <v>907</v>
      </c>
      <c r="AE73" t="s">
        <v>986</v>
      </c>
    </row>
    <row r="74" spans="2:31" x14ac:dyDescent="0.2">
      <c r="B74">
        <v>64</v>
      </c>
      <c r="C74">
        <v>3</v>
      </c>
      <c r="D74" t="s">
        <v>323</v>
      </c>
      <c r="E74" t="s">
        <v>540</v>
      </c>
      <c r="G74">
        <v>93</v>
      </c>
      <c r="H74">
        <v>0</v>
      </c>
      <c r="I74" s="253"/>
      <c r="J74" t="s">
        <v>1068</v>
      </c>
      <c r="L74">
        <v>138</v>
      </c>
      <c r="M74" t="s">
        <v>589</v>
      </c>
      <c r="N74" t="s">
        <v>590</v>
      </c>
      <c r="O74" t="s">
        <v>252</v>
      </c>
      <c r="P74" t="s">
        <v>591</v>
      </c>
      <c r="Q74" t="s">
        <v>442</v>
      </c>
      <c r="X74">
        <v>257</v>
      </c>
      <c r="Y74" s="175"/>
      <c r="Z74" t="s">
        <v>1251</v>
      </c>
      <c r="AA74" t="s">
        <v>1464</v>
      </c>
      <c r="AB74" t="s">
        <v>221</v>
      </c>
      <c r="AC74">
        <v>1</v>
      </c>
      <c r="AD74">
        <v>1069</v>
      </c>
      <c r="AE74" t="s">
        <v>986</v>
      </c>
    </row>
    <row r="75" spans="2:31" x14ac:dyDescent="0.2">
      <c r="B75">
        <v>74</v>
      </c>
      <c r="C75">
        <v>12</v>
      </c>
      <c r="D75" t="s">
        <v>323</v>
      </c>
      <c r="E75" t="s">
        <v>630</v>
      </c>
      <c r="G75">
        <v>115</v>
      </c>
      <c r="H75">
        <v>0</v>
      </c>
      <c r="I75" s="250"/>
      <c r="J75" t="s">
        <v>1119</v>
      </c>
      <c r="L75">
        <v>223</v>
      </c>
      <c r="M75" t="s">
        <v>901</v>
      </c>
      <c r="N75" t="s">
        <v>902</v>
      </c>
      <c r="O75" t="s">
        <v>253</v>
      </c>
      <c r="P75" t="s">
        <v>903</v>
      </c>
      <c r="Q75" t="s">
        <v>449</v>
      </c>
      <c r="X75">
        <v>282</v>
      </c>
      <c r="Y75" s="176"/>
      <c r="Z75" t="s">
        <v>1396</v>
      </c>
      <c r="AA75" t="s">
        <v>1465</v>
      </c>
      <c r="AB75" t="s">
        <v>221</v>
      </c>
      <c r="AC75">
        <v>1</v>
      </c>
      <c r="AD75">
        <v>1100</v>
      </c>
      <c r="AE75" t="s">
        <v>1274</v>
      </c>
    </row>
    <row r="76" spans="2:31" x14ac:dyDescent="0.2">
      <c r="B76">
        <v>1</v>
      </c>
      <c r="C76">
        <v>21</v>
      </c>
      <c r="D76" t="s">
        <v>273</v>
      </c>
      <c r="E76" t="s">
        <v>706</v>
      </c>
      <c r="G76">
        <v>116</v>
      </c>
      <c r="H76">
        <v>0</v>
      </c>
      <c r="I76" s="465"/>
      <c r="J76" t="s">
        <v>1121</v>
      </c>
      <c r="L76">
        <v>222</v>
      </c>
      <c r="M76" t="s">
        <v>904</v>
      </c>
      <c r="N76" t="s">
        <v>905</v>
      </c>
      <c r="O76" t="s">
        <v>253</v>
      </c>
      <c r="P76" t="s">
        <v>906</v>
      </c>
      <c r="Q76" t="s">
        <v>449</v>
      </c>
      <c r="X76">
        <v>122</v>
      </c>
      <c r="Y76" s="88"/>
      <c r="Z76" t="s">
        <v>1729</v>
      </c>
      <c r="AA76" t="s">
        <v>1730</v>
      </c>
      <c r="AB76" t="s">
        <v>221</v>
      </c>
      <c r="AC76">
        <v>1</v>
      </c>
      <c r="AD76">
        <v>921</v>
      </c>
      <c r="AE76" t="s">
        <v>986</v>
      </c>
    </row>
    <row r="77" spans="2:31" x14ac:dyDescent="0.2">
      <c r="B77">
        <v>5</v>
      </c>
      <c r="C77">
        <v>25</v>
      </c>
      <c r="D77" t="s">
        <v>273</v>
      </c>
      <c r="E77" t="s">
        <v>707</v>
      </c>
      <c r="G77">
        <v>22</v>
      </c>
      <c r="H77">
        <v>0</v>
      </c>
      <c r="I77" s="254"/>
      <c r="J77" t="s">
        <v>539</v>
      </c>
      <c r="L77">
        <v>180</v>
      </c>
      <c r="M77" t="s">
        <v>747</v>
      </c>
      <c r="N77" t="s">
        <v>733</v>
      </c>
      <c r="O77" t="s">
        <v>270</v>
      </c>
      <c r="P77" t="s">
        <v>733</v>
      </c>
      <c r="Q77" t="s">
        <v>449</v>
      </c>
      <c r="X77">
        <v>91</v>
      </c>
      <c r="Y77" s="177"/>
      <c r="Z77" t="s">
        <v>677</v>
      </c>
      <c r="AA77" t="s">
        <v>1466</v>
      </c>
      <c r="AB77" t="s">
        <v>1467</v>
      </c>
      <c r="AC77">
        <v>1</v>
      </c>
      <c r="AD77">
        <v>864</v>
      </c>
      <c r="AE77" t="s">
        <v>1274</v>
      </c>
    </row>
    <row r="78" spans="2:31" x14ac:dyDescent="0.2">
      <c r="B78">
        <v>2</v>
      </c>
      <c r="C78">
        <v>22</v>
      </c>
      <c r="D78" t="s">
        <v>273</v>
      </c>
      <c r="E78" t="s">
        <v>708</v>
      </c>
      <c r="G78">
        <v>28</v>
      </c>
      <c r="H78">
        <v>0</v>
      </c>
      <c r="I78" s="84"/>
      <c r="J78" t="s">
        <v>831</v>
      </c>
      <c r="L78">
        <v>269</v>
      </c>
      <c r="M78" t="s">
        <v>1105</v>
      </c>
      <c r="N78" t="s">
        <v>1106</v>
      </c>
      <c r="O78" t="s">
        <v>253</v>
      </c>
      <c r="P78" t="s">
        <v>1106</v>
      </c>
      <c r="Q78" t="s">
        <v>836</v>
      </c>
      <c r="X78">
        <v>120</v>
      </c>
      <c r="Y78" s="178"/>
      <c r="Z78" t="s">
        <v>929</v>
      </c>
      <c r="AA78" t="s">
        <v>1468</v>
      </c>
      <c r="AB78" t="s">
        <v>1469</v>
      </c>
      <c r="AC78">
        <v>1</v>
      </c>
      <c r="AD78">
        <v>919</v>
      </c>
      <c r="AE78" t="s">
        <v>986</v>
      </c>
    </row>
    <row r="79" spans="2:31" x14ac:dyDescent="0.2">
      <c r="B79">
        <v>6</v>
      </c>
      <c r="C79">
        <v>26</v>
      </c>
      <c r="D79" t="s">
        <v>273</v>
      </c>
      <c r="E79" t="s">
        <v>709</v>
      </c>
      <c r="G79">
        <v>26</v>
      </c>
      <c r="H79">
        <v>0</v>
      </c>
      <c r="I79" s="88"/>
      <c r="J79" t="s">
        <v>832</v>
      </c>
      <c r="L79">
        <v>271</v>
      </c>
      <c r="M79" t="s">
        <v>1142</v>
      </c>
      <c r="N79" t="s">
        <v>1106</v>
      </c>
      <c r="O79" t="s">
        <v>253</v>
      </c>
      <c r="P79" t="s">
        <v>1106</v>
      </c>
      <c r="Q79" t="s">
        <v>836</v>
      </c>
      <c r="X79">
        <v>293</v>
      </c>
      <c r="Y79" s="179"/>
      <c r="Z79" t="s">
        <v>1397</v>
      </c>
      <c r="AA79" t="s">
        <v>1470</v>
      </c>
      <c r="AB79" t="s">
        <v>221</v>
      </c>
      <c r="AC79">
        <v>1</v>
      </c>
      <c r="AD79">
        <v>1113</v>
      </c>
      <c r="AE79" t="s">
        <v>986</v>
      </c>
    </row>
    <row r="80" spans="2:31" x14ac:dyDescent="0.2">
      <c r="B80">
        <v>3</v>
      </c>
      <c r="C80">
        <v>23</v>
      </c>
      <c r="D80" t="s">
        <v>273</v>
      </c>
      <c r="E80" t="s">
        <v>710</v>
      </c>
      <c r="G80">
        <v>60</v>
      </c>
      <c r="H80">
        <v>0</v>
      </c>
      <c r="I80" s="99"/>
      <c r="J80" t="s">
        <v>951</v>
      </c>
      <c r="L80">
        <v>272</v>
      </c>
      <c r="M80" t="s">
        <v>1143</v>
      </c>
      <c r="N80" t="s">
        <v>1106</v>
      </c>
      <c r="O80" t="s">
        <v>253</v>
      </c>
      <c r="P80" t="s">
        <v>1106</v>
      </c>
      <c r="Q80" t="s">
        <v>836</v>
      </c>
      <c r="X80">
        <v>157</v>
      </c>
      <c r="Y80" s="180"/>
      <c r="Z80" t="s">
        <v>907</v>
      </c>
      <c r="AA80" t="s">
        <v>1471</v>
      </c>
      <c r="AB80" t="s">
        <v>221</v>
      </c>
      <c r="AC80">
        <v>1</v>
      </c>
      <c r="AD80">
        <v>961</v>
      </c>
      <c r="AE80" t="s">
        <v>986</v>
      </c>
    </row>
    <row r="81" spans="2:31" x14ac:dyDescent="0.2">
      <c r="B81">
        <v>65</v>
      </c>
      <c r="C81">
        <v>27</v>
      </c>
      <c r="D81" t="s">
        <v>273</v>
      </c>
      <c r="E81" t="s">
        <v>711</v>
      </c>
      <c r="G81">
        <v>135</v>
      </c>
      <c r="H81">
        <v>0</v>
      </c>
      <c r="I81" s="255"/>
      <c r="J81" t="s">
        <v>2268</v>
      </c>
      <c r="L81">
        <v>273</v>
      </c>
      <c r="M81" t="s">
        <v>1144</v>
      </c>
      <c r="N81" t="s">
        <v>1106</v>
      </c>
      <c r="O81" t="s">
        <v>253</v>
      </c>
      <c r="P81" t="s">
        <v>1106</v>
      </c>
      <c r="Q81" t="s">
        <v>836</v>
      </c>
      <c r="X81">
        <v>235</v>
      </c>
      <c r="Y81" s="181"/>
      <c r="Z81" t="s">
        <v>1153</v>
      </c>
      <c r="AA81" t="s">
        <v>1473</v>
      </c>
      <c r="AB81" t="s">
        <v>221</v>
      </c>
      <c r="AC81">
        <v>1</v>
      </c>
      <c r="AD81">
        <v>1046</v>
      </c>
      <c r="AE81" t="s">
        <v>986</v>
      </c>
    </row>
    <row r="82" spans="2:31" x14ac:dyDescent="0.2">
      <c r="B82">
        <v>4</v>
      </c>
      <c r="C82">
        <v>24</v>
      </c>
      <c r="D82" s="66" t="s">
        <v>273</v>
      </c>
      <c r="E82" s="66" t="s">
        <v>712</v>
      </c>
      <c r="G82">
        <v>27</v>
      </c>
      <c r="H82">
        <v>0</v>
      </c>
      <c r="I82" s="82"/>
      <c r="J82" t="s">
        <v>833</v>
      </c>
      <c r="L82">
        <v>274</v>
      </c>
      <c r="M82" t="s">
        <v>1145</v>
      </c>
      <c r="N82" t="s">
        <v>1106</v>
      </c>
      <c r="O82" t="s">
        <v>253</v>
      </c>
      <c r="P82" t="s">
        <v>1106</v>
      </c>
      <c r="Q82" t="s">
        <v>836</v>
      </c>
      <c r="X82">
        <v>231</v>
      </c>
      <c r="Y82" s="182"/>
      <c r="Z82" t="s">
        <v>1154</v>
      </c>
      <c r="AA82" t="s">
        <v>1474</v>
      </c>
      <c r="AB82" t="s">
        <v>221</v>
      </c>
      <c r="AC82">
        <v>1</v>
      </c>
      <c r="AD82">
        <v>1039</v>
      </c>
      <c r="AE82" t="s">
        <v>986</v>
      </c>
    </row>
    <row r="83" spans="2:31" x14ac:dyDescent="0.2">
      <c r="B83">
        <v>75</v>
      </c>
      <c r="C83">
        <v>19</v>
      </c>
      <c r="D83" t="s">
        <v>273</v>
      </c>
      <c r="E83" t="s">
        <v>713</v>
      </c>
      <c r="G83">
        <v>61</v>
      </c>
      <c r="H83">
        <v>0</v>
      </c>
      <c r="I83" s="100"/>
      <c r="J83" t="s">
        <v>952</v>
      </c>
      <c r="L83">
        <v>35</v>
      </c>
      <c r="M83" t="s">
        <v>228</v>
      </c>
      <c r="N83" t="s">
        <v>176</v>
      </c>
      <c r="O83" t="s">
        <v>259</v>
      </c>
      <c r="P83" t="s">
        <v>333</v>
      </c>
      <c r="Q83" t="s">
        <v>442</v>
      </c>
      <c r="X83">
        <v>318</v>
      </c>
      <c r="Y83" s="225"/>
      <c r="Z83" t="s">
        <v>2273</v>
      </c>
      <c r="AA83" t="s">
        <v>2274</v>
      </c>
      <c r="AB83" t="s">
        <v>221</v>
      </c>
      <c r="AC83">
        <v>1</v>
      </c>
      <c r="AD83">
        <v>1201</v>
      </c>
      <c r="AE83" t="s">
        <v>986</v>
      </c>
    </row>
    <row r="84" spans="2:31" x14ac:dyDescent="0.2">
      <c r="B84">
        <v>85</v>
      </c>
      <c r="C84">
        <v>29</v>
      </c>
      <c r="D84" s="66" t="s">
        <v>273</v>
      </c>
      <c r="E84" s="66" t="s">
        <v>714</v>
      </c>
      <c r="G84">
        <v>134</v>
      </c>
      <c r="H84">
        <v>0</v>
      </c>
      <c r="I84" s="245"/>
      <c r="J84" t="s">
        <v>1122</v>
      </c>
      <c r="L84">
        <v>114</v>
      </c>
      <c r="M84" t="s">
        <v>519</v>
      </c>
      <c r="N84" t="s">
        <v>520</v>
      </c>
      <c r="O84" t="s">
        <v>261</v>
      </c>
      <c r="P84" t="s">
        <v>521</v>
      </c>
      <c r="Q84" t="s">
        <v>445</v>
      </c>
      <c r="X84">
        <v>295</v>
      </c>
      <c r="Y84" s="230"/>
      <c r="Z84" t="s">
        <v>1975</v>
      </c>
      <c r="AA84" t="s">
        <v>1976</v>
      </c>
      <c r="AB84" t="s">
        <v>221</v>
      </c>
      <c r="AC84">
        <v>1</v>
      </c>
      <c r="AD84">
        <v>1118</v>
      </c>
      <c r="AE84" t="s">
        <v>986</v>
      </c>
    </row>
    <row r="85" spans="2:31" x14ac:dyDescent="0.2">
      <c r="B85">
        <v>86</v>
      </c>
      <c r="C85">
        <v>30</v>
      </c>
      <c r="D85" t="s">
        <v>273</v>
      </c>
      <c r="E85" t="s">
        <v>678</v>
      </c>
      <c r="G85">
        <v>62</v>
      </c>
      <c r="H85">
        <v>0</v>
      </c>
      <c r="I85" s="256"/>
      <c r="J85" t="s">
        <v>953</v>
      </c>
      <c r="L85">
        <v>152</v>
      </c>
      <c r="M85" t="s">
        <v>640</v>
      </c>
      <c r="N85" t="s">
        <v>641</v>
      </c>
      <c r="O85" t="s">
        <v>261</v>
      </c>
      <c r="P85" t="s">
        <v>642</v>
      </c>
      <c r="Q85" t="s">
        <v>445</v>
      </c>
      <c r="X85">
        <v>300</v>
      </c>
      <c r="Y85" s="221"/>
      <c r="Z85" t="s">
        <v>2115</v>
      </c>
      <c r="AA85" t="s">
        <v>2116</v>
      </c>
      <c r="AB85" t="s">
        <v>221</v>
      </c>
      <c r="AC85">
        <v>1</v>
      </c>
      <c r="AD85">
        <v>1122</v>
      </c>
      <c r="AE85" t="s">
        <v>986</v>
      </c>
    </row>
    <row r="86" spans="2:31" x14ac:dyDescent="0.2">
      <c r="B86">
        <v>87</v>
      </c>
      <c r="C86">
        <v>31</v>
      </c>
      <c r="D86" t="s">
        <v>273</v>
      </c>
      <c r="E86" t="s">
        <v>679</v>
      </c>
      <c r="G86">
        <v>42</v>
      </c>
      <c r="H86">
        <v>0</v>
      </c>
      <c r="I86" s="244"/>
      <c r="J86" t="s">
        <v>722</v>
      </c>
      <c r="L86">
        <v>199</v>
      </c>
      <c r="M86" t="s">
        <v>797</v>
      </c>
      <c r="N86" t="s">
        <v>799</v>
      </c>
      <c r="O86" t="s">
        <v>261</v>
      </c>
      <c r="P86" t="s">
        <v>798</v>
      </c>
      <c r="Q86" t="s">
        <v>751</v>
      </c>
      <c r="X86">
        <v>221</v>
      </c>
      <c r="Y86" s="183"/>
      <c r="Z86" t="s">
        <v>1117</v>
      </c>
      <c r="AA86" t="s">
        <v>1475</v>
      </c>
      <c r="AB86" t="s">
        <v>221</v>
      </c>
      <c r="AC86">
        <v>1</v>
      </c>
      <c r="AD86">
        <v>1027</v>
      </c>
      <c r="AE86" t="s">
        <v>986</v>
      </c>
    </row>
    <row r="87" spans="2:31" x14ac:dyDescent="0.2">
      <c r="B87">
        <v>88</v>
      </c>
      <c r="C87">
        <v>32</v>
      </c>
      <c r="D87" t="s">
        <v>273</v>
      </c>
      <c r="E87" t="s">
        <v>680</v>
      </c>
      <c r="G87">
        <v>63</v>
      </c>
      <c r="H87">
        <v>0</v>
      </c>
      <c r="I87" s="92"/>
      <c r="J87" t="s">
        <v>954</v>
      </c>
      <c r="L87">
        <v>189</v>
      </c>
      <c r="M87" t="s">
        <v>748</v>
      </c>
      <c r="N87" t="s">
        <v>749</v>
      </c>
      <c r="O87" t="s">
        <v>261</v>
      </c>
      <c r="P87" t="s">
        <v>750</v>
      </c>
      <c r="Q87" t="s">
        <v>751</v>
      </c>
      <c r="X87">
        <v>312</v>
      </c>
      <c r="Y87" s="204"/>
      <c r="Z87" t="s">
        <v>2247</v>
      </c>
      <c r="AA87" t="s">
        <v>2248</v>
      </c>
      <c r="AB87" t="s">
        <v>221</v>
      </c>
      <c r="AC87">
        <v>1</v>
      </c>
      <c r="AD87">
        <v>1138</v>
      </c>
      <c r="AE87" t="s">
        <v>1274</v>
      </c>
    </row>
    <row r="88" spans="2:31" x14ac:dyDescent="0.2">
      <c r="B88">
        <v>89</v>
      </c>
      <c r="C88">
        <v>33</v>
      </c>
      <c r="D88" t="s">
        <v>273</v>
      </c>
      <c r="E88" t="s">
        <v>681</v>
      </c>
      <c r="G88">
        <v>64</v>
      </c>
      <c r="H88">
        <v>0</v>
      </c>
      <c r="I88" s="235"/>
      <c r="J88" t="s">
        <v>955</v>
      </c>
      <c r="L88">
        <v>281</v>
      </c>
      <c r="M88" t="s">
        <v>2044</v>
      </c>
      <c r="N88" t="s">
        <v>2045</v>
      </c>
      <c r="O88" t="s">
        <v>261</v>
      </c>
      <c r="P88" t="s">
        <v>2045</v>
      </c>
      <c r="Q88" t="s">
        <v>755</v>
      </c>
      <c r="X88">
        <v>258</v>
      </c>
      <c r="Y88" s="184"/>
      <c r="Z88" t="s">
        <v>1252</v>
      </c>
      <c r="AA88" t="s">
        <v>1476</v>
      </c>
      <c r="AB88" t="s">
        <v>221</v>
      </c>
      <c r="AC88">
        <v>1</v>
      </c>
      <c r="AD88">
        <v>1068</v>
      </c>
      <c r="AE88" t="s">
        <v>986</v>
      </c>
    </row>
    <row r="89" spans="2:31" x14ac:dyDescent="0.2">
      <c r="B89">
        <v>90</v>
      </c>
      <c r="C89">
        <v>34</v>
      </c>
      <c r="D89" t="s">
        <v>273</v>
      </c>
      <c r="E89" t="s">
        <v>682</v>
      </c>
      <c r="G89">
        <v>31</v>
      </c>
      <c r="H89">
        <v>0</v>
      </c>
      <c r="I89" s="465"/>
      <c r="J89" t="s">
        <v>639</v>
      </c>
      <c r="L89">
        <v>187</v>
      </c>
      <c r="M89" t="s">
        <v>752</v>
      </c>
      <c r="N89" t="s">
        <v>753</v>
      </c>
      <c r="O89" t="s">
        <v>261</v>
      </c>
      <c r="P89" t="s">
        <v>754</v>
      </c>
      <c r="Q89" t="s">
        <v>755</v>
      </c>
      <c r="X89">
        <v>7</v>
      </c>
      <c r="Y89" s="87"/>
      <c r="Z89" t="s">
        <v>127</v>
      </c>
      <c r="AA89" t="s">
        <v>1477</v>
      </c>
      <c r="AB89" t="s">
        <v>1478</v>
      </c>
      <c r="AC89">
        <v>1</v>
      </c>
      <c r="AD89">
        <v>734</v>
      </c>
      <c r="AE89" t="s">
        <v>1274</v>
      </c>
    </row>
    <row r="90" spans="2:31" x14ac:dyDescent="0.2">
      <c r="B90">
        <v>91</v>
      </c>
      <c r="C90">
        <v>35</v>
      </c>
      <c r="D90" t="s">
        <v>273</v>
      </c>
      <c r="E90" t="s">
        <v>683</v>
      </c>
      <c r="G90">
        <v>152</v>
      </c>
      <c r="H90">
        <v>0</v>
      </c>
      <c r="I90" s="72"/>
      <c r="J90" t="s">
        <v>1268</v>
      </c>
      <c r="L90">
        <v>191</v>
      </c>
      <c r="M90" t="s">
        <v>756</v>
      </c>
      <c r="N90" t="s">
        <v>757</v>
      </c>
      <c r="O90" t="s">
        <v>261</v>
      </c>
      <c r="P90" t="s">
        <v>758</v>
      </c>
      <c r="Q90" t="s">
        <v>759</v>
      </c>
      <c r="X90">
        <v>193</v>
      </c>
      <c r="Y90" s="185"/>
      <c r="Z90" t="s">
        <v>1006</v>
      </c>
      <c r="AA90" t="s">
        <v>1479</v>
      </c>
      <c r="AB90" t="s">
        <v>221</v>
      </c>
      <c r="AC90">
        <v>1</v>
      </c>
      <c r="AD90">
        <v>996</v>
      </c>
      <c r="AE90" t="s">
        <v>986</v>
      </c>
    </row>
    <row r="91" spans="2:31" x14ac:dyDescent="0.2">
      <c r="B91">
        <v>92</v>
      </c>
      <c r="C91">
        <v>36</v>
      </c>
      <c r="D91" t="s">
        <v>273</v>
      </c>
      <c r="E91" t="s">
        <v>968</v>
      </c>
      <c r="G91">
        <v>151</v>
      </c>
      <c r="H91">
        <v>0</v>
      </c>
      <c r="I91" s="75"/>
      <c r="J91" t="s">
        <v>1269</v>
      </c>
      <c r="L91">
        <v>278</v>
      </c>
      <c r="M91" t="s">
        <v>1362</v>
      </c>
      <c r="N91" t="s">
        <v>1363</v>
      </c>
      <c r="O91" t="s">
        <v>261</v>
      </c>
      <c r="P91" t="s">
        <v>1364</v>
      </c>
      <c r="Q91" t="s">
        <v>443</v>
      </c>
      <c r="X91">
        <v>99</v>
      </c>
      <c r="Y91" s="186"/>
      <c r="Z91" t="s">
        <v>930</v>
      </c>
      <c r="AA91" t="s">
        <v>1480</v>
      </c>
      <c r="AB91" t="s">
        <v>221</v>
      </c>
      <c r="AC91">
        <v>1</v>
      </c>
      <c r="AD91">
        <v>879</v>
      </c>
      <c r="AE91" t="s">
        <v>1274</v>
      </c>
    </row>
    <row r="92" spans="2:31" x14ac:dyDescent="0.2">
      <c r="B92">
        <v>93</v>
      </c>
      <c r="C92">
        <v>37</v>
      </c>
      <c r="D92" t="s">
        <v>273</v>
      </c>
      <c r="E92" t="s">
        <v>969</v>
      </c>
      <c r="G92">
        <v>75</v>
      </c>
      <c r="H92">
        <v>0</v>
      </c>
      <c r="I92" s="465"/>
      <c r="J92" t="s">
        <v>993</v>
      </c>
      <c r="L92">
        <v>190</v>
      </c>
      <c r="M92" t="s">
        <v>760</v>
      </c>
      <c r="N92" t="s">
        <v>802</v>
      </c>
      <c r="O92" t="s">
        <v>261</v>
      </c>
      <c r="P92" t="s">
        <v>803</v>
      </c>
      <c r="Q92" t="s">
        <v>751</v>
      </c>
      <c r="X92">
        <v>130</v>
      </c>
      <c r="Y92" s="187"/>
      <c r="Z92" t="s">
        <v>845</v>
      </c>
      <c r="AA92" t="s">
        <v>1481</v>
      </c>
      <c r="AB92" t="s">
        <v>221</v>
      </c>
      <c r="AC92">
        <v>1</v>
      </c>
      <c r="AD92">
        <v>928</v>
      </c>
      <c r="AE92" t="s">
        <v>1274</v>
      </c>
    </row>
    <row r="93" spans="2:31" x14ac:dyDescent="0.2">
      <c r="B93">
        <v>94</v>
      </c>
      <c r="C93">
        <v>38</v>
      </c>
      <c r="D93" t="s">
        <v>273</v>
      </c>
      <c r="E93" t="s">
        <v>975</v>
      </c>
      <c r="G93">
        <v>140</v>
      </c>
      <c r="H93">
        <v>0</v>
      </c>
      <c r="I93" s="307"/>
      <c r="J93" t="s">
        <v>1200</v>
      </c>
      <c r="L93">
        <v>188</v>
      </c>
      <c r="M93" t="s">
        <v>761</v>
      </c>
      <c r="N93" t="s">
        <v>762</v>
      </c>
      <c r="O93" t="s">
        <v>261</v>
      </c>
      <c r="P93" t="s">
        <v>801</v>
      </c>
      <c r="Q93" t="s">
        <v>751</v>
      </c>
      <c r="X93">
        <v>314</v>
      </c>
      <c r="Y93" s="145"/>
      <c r="Z93" t="s">
        <v>2258</v>
      </c>
      <c r="AA93" t="s">
        <v>2259</v>
      </c>
      <c r="AB93" t="s">
        <v>221</v>
      </c>
      <c r="AC93">
        <v>1</v>
      </c>
      <c r="AD93">
        <v>1140</v>
      </c>
      <c r="AE93" t="s">
        <v>1274</v>
      </c>
    </row>
    <row r="94" spans="2:31" x14ac:dyDescent="0.2">
      <c r="B94">
        <v>95</v>
      </c>
      <c r="C94">
        <v>39</v>
      </c>
      <c r="D94" t="s">
        <v>273</v>
      </c>
      <c r="E94" t="s">
        <v>976</v>
      </c>
      <c r="G94">
        <v>43</v>
      </c>
      <c r="H94">
        <v>0</v>
      </c>
      <c r="I94" s="465"/>
      <c r="J94" t="s">
        <v>723</v>
      </c>
      <c r="L94">
        <v>200</v>
      </c>
      <c r="M94" t="s">
        <v>809</v>
      </c>
      <c r="N94" t="s">
        <v>810</v>
      </c>
      <c r="O94" t="s">
        <v>261</v>
      </c>
      <c r="P94" t="s">
        <v>811</v>
      </c>
      <c r="Q94" t="s">
        <v>443</v>
      </c>
      <c r="X94">
        <v>134</v>
      </c>
      <c r="Y94" s="188"/>
      <c r="Z94" t="s">
        <v>846</v>
      </c>
      <c r="AA94" t="s">
        <v>1482</v>
      </c>
      <c r="AB94" t="s">
        <v>1483</v>
      </c>
      <c r="AC94">
        <v>1</v>
      </c>
      <c r="AD94">
        <v>931</v>
      </c>
      <c r="AE94" t="s">
        <v>1274</v>
      </c>
    </row>
    <row r="95" spans="2:31" x14ac:dyDescent="0.2">
      <c r="B95">
        <v>96</v>
      </c>
      <c r="C95">
        <v>40</v>
      </c>
      <c r="D95" t="s">
        <v>273</v>
      </c>
      <c r="E95" t="s">
        <v>988</v>
      </c>
      <c r="G95">
        <v>137</v>
      </c>
      <c r="H95">
        <v>0</v>
      </c>
      <c r="I95" s="246"/>
      <c r="J95" t="s">
        <v>1201</v>
      </c>
      <c r="L95">
        <v>5</v>
      </c>
      <c r="M95" t="s">
        <v>144</v>
      </c>
      <c r="N95" t="s">
        <v>177</v>
      </c>
      <c r="O95" t="s">
        <v>262</v>
      </c>
      <c r="P95" t="s">
        <v>334</v>
      </c>
      <c r="Q95" t="s">
        <v>442</v>
      </c>
      <c r="X95">
        <v>298</v>
      </c>
      <c r="Y95" s="174"/>
      <c r="Z95" t="s">
        <v>2117</v>
      </c>
      <c r="AA95" t="s">
        <v>2118</v>
      </c>
      <c r="AB95" t="s">
        <v>221</v>
      </c>
      <c r="AC95">
        <v>1</v>
      </c>
      <c r="AD95">
        <v>1120</v>
      </c>
      <c r="AE95" t="s">
        <v>986</v>
      </c>
    </row>
    <row r="96" spans="2:31" x14ac:dyDescent="0.2">
      <c r="B96">
        <v>97</v>
      </c>
      <c r="C96">
        <v>41</v>
      </c>
      <c r="D96" t="s">
        <v>273</v>
      </c>
      <c r="E96" t="s">
        <v>989</v>
      </c>
      <c r="G96">
        <v>3</v>
      </c>
      <c r="H96">
        <v>0</v>
      </c>
      <c r="I96" s="74"/>
      <c r="J96" t="s">
        <v>64</v>
      </c>
      <c r="L96">
        <v>65</v>
      </c>
      <c r="M96" t="s">
        <v>291</v>
      </c>
      <c r="N96" t="s">
        <v>292</v>
      </c>
      <c r="O96" t="s">
        <v>261</v>
      </c>
      <c r="P96" t="s">
        <v>290</v>
      </c>
      <c r="Q96" t="s">
        <v>448</v>
      </c>
      <c r="X96">
        <v>263</v>
      </c>
      <c r="Y96" s="189"/>
      <c r="Z96" t="s">
        <v>1278</v>
      </c>
      <c r="AA96" t="s">
        <v>1484</v>
      </c>
      <c r="AB96" t="s">
        <v>221</v>
      </c>
      <c r="AC96">
        <v>1</v>
      </c>
      <c r="AD96">
        <v>1075</v>
      </c>
      <c r="AE96" t="s">
        <v>986</v>
      </c>
    </row>
    <row r="97" spans="2:31" x14ac:dyDescent="0.2">
      <c r="B97">
        <v>60</v>
      </c>
      <c r="C97">
        <v>7</v>
      </c>
      <c r="D97" t="s">
        <v>323</v>
      </c>
      <c r="E97" t="s">
        <v>464</v>
      </c>
      <c r="G97">
        <v>4</v>
      </c>
      <c r="H97">
        <v>0</v>
      </c>
      <c r="I97" s="85"/>
      <c r="J97" t="s">
        <v>459</v>
      </c>
      <c r="L97">
        <v>127</v>
      </c>
      <c r="M97" t="s">
        <v>544</v>
      </c>
      <c r="N97" t="s">
        <v>552</v>
      </c>
      <c r="O97" t="s">
        <v>253</v>
      </c>
      <c r="P97" t="s">
        <v>553</v>
      </c>
      <c r="Q97" t="s">
        <v>554</v>
      </c>
      <c r="X97">
        <v>174</v>
      </c>
      <c r="Y97" s="74"/>
      <c r="Z97" t="s">
        <v>940</v>
      </c>
      <c r="AA97" t="s">
        <v>1486</v>
      </c>
      <c r="AB97" t="s">
        <v>221</v>
      </c>
      <c r="AC97">
        <v>1</v>
      </c>
      <c r="AD97">
        <v>943</v>
      </c>
      <c r="AE97" t="s">
        <v>1274</v>
      </c>
    </row>
    <row r="98" spans="2:31" x14ac:dyDescent="0.2">
      <c r="B98">
        <v>57</v>
      </c>
      <c r="C98">
        <v>4</v>
      </c>
      <c r="D98" t="s">
        <v>323</v>
      </c>
      <c r="E98" t="s">
        <v>345</v>
      </c>
      <c r="G98">
        <v>12</v>
      </c>
      <c r="H98">
        <v>0</v>
      </c>
      <c r="I98" s="257"/>
      <c r="J98" t="s">
        <v>234</v>
      </c>
      <c r="L98">
        <v>276</v>
      </c>
      <c r="M98" t="s">
        <v>1186</v>
      </c>
      <c r="N98" t="s">
        <v>1187</v>
      </c>
      <c r="O98" t="s">
        <v>252</v>
      </c>
      <c r="P98" t="s">
        <v>1187</v>
      </c>
      <c r="Q98" t="s">
        <v>836</v>
      </c>
      <c r="X98">
        <v>201</v>
      </c>
      <c r="Y98" s="190"/>
      <c r="Z98" t="s">
        <v>1025</v>
      </c>
      <c r="AA98" t="s">
        <v>1487</v>
      </c>
      <c r="AB98" t="s">
        <v>221</v>
      </c>
      <c r="AC98">
        <v>1</v>
      </c>
      <c r="AD98">
        <v>1004</v>
      </c>
      <c r="AE98" t="s">
        <v>1274</v>
      </c>
    </row>
    <row r="99" spans="2:31" x14ac:dyDescent="0.2">
      <c r="B99">
        <v>67</v>
      </c>
      <c r="C99">
        <v>64</v>
      </c>
      <c r="D99" t="s">
        <v>606</v>
      </c>
      <c r="E99" t="s">
        <v>2266</v>
      </c>
      <c r="G99">
        <v>179</v>
      </c>
      <c r="H99">
        <v>0</v>
      </c>
      <c r="I99" s="465"/>
      <c r="J99" t="s">
        <v>2100</v>
      </c>
      <c r="L99">
        <v>63</v>
      </c>
      <c r="M99" t="s">
        <v>282</v>
      </c>
      <c r="N99" t="s">
        <v>283</v>
      </c>
      <c r="O99" t="s">
        <v>252</v>
      </c>
      <c r="P99" t="s">
        <v>283</v>
      </c>
      <c r="Q99" t="s">
        <v>442</v>
      </c>
      <c r="X99">
        <v>54</v>
      </c>
      <c r="Y99" s="309"/>
      <c r="Z99" t="s">
        <v>1809</v>
      </c>
      <c r="AA99" t="s">
        <v>1810</v>
      </c>
      <c r="AB99" t="s">
        <v>1811</v>
      </c>
      <c r="AC99">
        <v>1</v>
      </c>
      <c r="AD99">
        <v>810</v>
      </c>
      <c r="AE99" t="s">
        <v>1274</v>
      </c>
    </row>
    <row r="100" spans="2:31" x14ac:dyDescent="0.2">
      <c r="B100">
        <v>105</v>
      </c>
      <c r="C100">
        <v>0</v>
      </c>
      <c r="D100" t="s">
        <v>323</v>
      </c>
      <c r="E100" t="s">
        <v>1281</v>
      </c>
      <c r="G100">
        <v>45</v>
      </c>
      <c r="H100">
        <v>0</v>
      </c>
      <c r="I100" s="91"/>
      <c r="J100" t="s">
        <v>724</v>
      </c>
      <c r="L100">
        <v>144</v>
      </c>
      <c r="M100" t="s">
        <v>616</v>
      </c>
      <c r="N100" t="s">
        <v>617</v>
      </c>
      <c r="O100" t="s">
        <v>252</v>
      </c>
      <c r="P100" t="s">
        <v>617</v>
      </c>
      <c r="Q100" t="s">
        <v>442</v>
      </c>
      <c r="X100">
        <v>236</v>
      </c>
      <c r="Y100" s="191"/>
      <c r="Z100" t="s">
        <v>1156</v>
      </c>
      <c r="AA100" t="s">
        <v>1489</v>
      </c>
      <c r="AB100" t="s">
        <v>221</v>
      </c>
      <c r="AC100">
        <v>1</v>
      </c>
      <c r="AD100">
        <v>1045</v>
      </c>
      <c r="AE100" t="s">
        <v>986</v>
      </c>
    </row>
    <row r="101" spans="2:31" x14ac:dyDescent="0.2">
      <c r="B101">
        <v>100</v>
      </c>
      <c r="C101">
        <v>14</v>
      </c>
      <c r="D101" s="66" t="s">
        <v>323</v>
      </c>
      <c r="E101" t="s">
        <v>1027</v>
      </c>
      <c r="G101">
        <v>13</v>
      </c>
      <c r="H101">
        <v>0</v>
      </c>
      <c r="I101" s="258"/>
      <c r="J101" t="s">
        <v>235</v>
      </c>
      <c r="L101">
        <v>209</v>
      </c>
      <c r="M101" t="s">
        <v>855</v>
      </c>
      <c r="N101" t="s">
        <v>856</v>
      </c>
      <c r="O101" t="s">
        <v>261</v>
      </c>
      <c r="P101" t="s">
        <v>855</v>
      </c>
      <c r="Q101" t="s">
        <v>836</v>
      </c>
      <c r="X101">
        <v>255</v>
      </c>
      <c r="Y101" s="192"/>
      <c r="Z101" t="s">
        <v>1191</v>
      </c>
      <c r="AA101" t="s">
        <v>1490</v>
      </c>
      <c r="AB101" t="s">
        <v>221</v>
      </c>
      <c r="AC101">
        <v>1</v>
      </c>
      <c r="AD101">
        <v>1062</v>
      </c>
      <c r="AE101" t="s">
        <v>986</v>
      </c>
    </row>
    <row r="102" spans="2:31" x14ac:dyDescent="0.2">
      <c r="B102">
        <v>82</v>
      </c>
      <c r="C102">
        <v>17</v>
      </c>
      <c r="D102" t="s">
        <v>323</v>
      </c>
      <c r="E102" t="s">
        <v>865</v>
      </c>
      <c r="G102">
        <v>21</v>
      </c>
      <c r="H102">
        <v>0</v>
      </c>
      <c r="I102" s="259"/>
      <c r="J102" t="s">
        <v>650</v>
      </c>
      <c r="L102">
        <v>120</v>
      </c>
      <c r="M102" t="s">
        <v>537</v>
      </c>
      <c r="N102" t="s">
        <v>538</v>
      </c>
      <c r="O102" t="s">
        <v>261</v>
      </c>
      <c r="P102" t="s">
        <v>536</v>
      </c>
      <c r="Q102" t="s">
        <v>445</v>
      </c>
      <c r="X102">
        <v>229</v>
      </c>
      <c r="Y102" s="72"/>
      <c r="Z102" t="s">
        <v>1157</v>
      </c>
      <c r="AA102" t="s">
        <v>1491</v>
      </c>
      <c r="AB102" t="s">
        <v>221</v>
      </c>
      <c r="AC102">
        <v>1</v>
      </c>
      <c r="AD102">
        <v>1037</v>
      </c>
      <c r="AE102" t="s">
        <v>986</v>
      </c>
    </row>
    <row r="103" spans="2:31" x14ac:dyDescent="0.2">
      <c r="B103">
        <v>18</v>
      </c>
      <c r="C103">
        <v>111</v>
      </c>
      <c r="D103" t="s">
        <v>321</v>
      </c>
      <c r="E103" t="s">
        <v>1368</v>
      </c>
      <c r="G103">
        <v>29</v>
      </c>
      <c r="H103">
        <v>0</v>
      </c>
      <c r="I103" s="260"/>
      <c r="J103" t="s">
        <v>633</v>
      </c>
      <c r="L103">
        <v>53</v>
      </c>
      <c r="M103" t="s">
        <v>219</v>
      </c>
      <c r="N103" t="s">
        <v>163</v>
      </c>
      <c r="O103" t="s">
        <v>263</v>
      </c>
      <c r="P103" t="s">
        <v>264</v>
      </c>
      <c r="Q103" t="s">
        <v>442</v>
      </c>
      <c r="X103">
        <v>281</v>
      </c>
      <c r="Y103" s="193"/>
      <c r="Z103" t="s">
        <v>1398</v>
      </c>
      <c r="AA103" t="s">
        <v>1492</v>
      </c>
      <c r="AB103" t="s">
        <v>221</v>
      </c>
      <c r="AC103">
        <v>1</v>
      </c>
      <c r="AD103">
        <v>1098</v>
      </c>
      <c r="AE103" t="s">
        <v>986</v>
      </c>
    </row>
    <row r="104" spans="2:31" x14ac:dyDescent="0.2">
      <c r="G104">
        <v>73</v>
      </c>
      <c r="H104">
        <v>0</v>
      </c>
      <c r="I104" s="465"/>
      <c r="J104" t="s">
        <v>994</v>
      </c>
      <c r="L104">
        <v>62</v>
      </c>
      <c r="M104" s="12" t="s">
        <v>284</v>
      </c>
      <c r="N104" t="s">
        <v>285</v>
      </c>
      <c r="O104" t="s">
        <v>252</v>
      </c>
      <c r="P104" t="s">
        <v>285</v>
      </c>
      <c r="Q104" t="s">
        <v>442</v>
      </c>
      <c r="X104">
        <v>248</v>
      </c>
      <c r="Y104" s="194"/>
      <c r="Z104" t="s">
        <v>1158</v>
      </c>
      <c r="AA104" t="s">
        <v>1493</v>
      </c>
      <c r="AB104" t="s">
        <v>221</v>
      </c>
      <c r="AC104">
        <v>1</v>
      </c>
      <c r="AD104">
        <v>1056</v>
      </c>
      <c r="AE104" t="s">
        <v>986</v>
      </c>
    </row>
    <row r="105" spans="2:31" x14ac:dyDescent="0.2">
      <c r="G105">
        <v>25</v>
      </c>
      <c r="H105">
        <v>0</v>
      </c>
      <c r="I105" s="465"/>
      <c r="J105" t="s">
        <v>588</v>
      </c>
      <c r="L105">
        <v>197</v>
      </c>
      <c r="M105" t="s">
        <v>763</v>
      </c>
      <c r="N105" t="s">
        <v>764</v>
      </c>
      <c r="O105" t="s">
        <v>253</v>
      </c>
      <c r="P105" t="s">
        <v>765</v>
      </c>
      <c r="Q105" t="s">
        <v>444</v>
      </c>
      <c r="X105">
        <v>285</v>
      </c>
      <c r="Y105" s="195"/>
      <c r="Z105" t="s">
        <v>1399</v>
      </c>
      <c r="AA105" t="s">
        <v>1494</v>
      </c>
      <c r="AB105" t="s">
        <v>221</v>
      </c>
      <c r="AC105">
        <v>1</v>
      </c>
      <c r="AD105">
        <v>1102</v>
      </c>
      <c r="AE105" t="s">
        <v>986</v>
      </c>
    </row>
    <row r="106" spans="2:31" x14ac:dyDescent="0.2">
      <c r="G106">
        <v>10</v>
      </c>
      <c r="H106">
        <v>0</v>
      </c>
      <c r="I106" s="465"/>
      <c r="J106" t="s">
        <v>169</v>
      </c>
      <c r="L106">
        <v>283</v>
      </c>
      <c r="M106" t="s">
        <v>2103</v>
      </c>
      <c r="N106" t="s">
        <v>2104</v>
      </c>
      <c r="O106" t="s">
        <v>270</v>
      </c>
      <c r="P106" t="s">
        <v>2104</v>
      </c>
      <c r="Q106" t="s">
        <v>443</v>
      </c>
      <c r="X106">
        <v>267</v>
      </c>
      <c r="Y106" s="196"/>
      <c r="Z106" t="s">
        <v>1276</v>
      </c>
      <c r="AA106" t="s">
        <v>1495</v>
      </c>
      <c r="AB106" t="s">
        <v>221</v>
      </c>
      <c r="AC106">
        <v>1</v>
      </c>
      <c r="AD106">
        <v>1079</v>
      </c>
      <c r="AE106" t="s">
        <v>986</v>
      </c>
    </row>
    <row r="107" spans="2:31" x14ac:dyDescent="0.2">
      <c r="G107">
        <v>47</v>
      </c>
      <c r="H107">
        <v>0</v>
      </c>
      <c r="I107" s="261"/>
      <c r="J107" t="s">
        <v>804</v>
      </c>
      <c r="L107">
        <v>228</v>
      </c>
      <c r="M107" t="s">
        <v>920</v>
      </c>
      <c r="N107" t="s">
        <v>921</v>
      </c>
      <c r="O107" t="s">
        <v>252</v>
      </c>
      <c r="P107" t="s">
        <v>921</v>
      </c>
      <c r="Q107" t="s">
        <v>836</v>
      </c>
      <c r="X107">
        <v>269</v>
      </c>
      <c r="Y107" s="103"/>
      <c r="Z107" t="s">
        <v>1342</v>
      </c>
      <c r="AA107" t="s">
        <v>1496</v>
      </c>
      <c r="AB107" t="s">
        <v>221</v>
      </c>
      <c r="AC107">
        <v>1</v>
      </c>
      <c r="AD107">
        <v>1089</v>
      </c>
      <c r="AE107" t="s">
        <v>986</v>
      </c>
    </row>
    <row r="108" spans="2:31" x14ac:dyDescent="0.2">
      <c r="G108">
        <v>113</v>
      </c>
      <c r="H108">
        <v>0</v>
      </c>
      <c r="I108" s="101"/>
      <c r="J108" t="s">
        <v>1113</v>
      </c>
      <c r="L108">
        <v>151</v>
      </c>
      <c r="M108" t="s">
        <v>638</v>
      </c>
      <c r="N108" t="s">
        <v>379</v>
      </c>
      <c r="O108" t="s">
        <v>261</v>
      </c>
      <c r="P108" t="s">
        <v>380</v>
      </c>
      <c r="Q108" t="s">
        <v>445</v>
      </c>
      <c r="X108">
        <v>249</v>
      </c>
      <c r="Y108" s="197"/>
      <c r="Z108" t="s">
        <v>1159</v>
      </c>
      <c r="AA108" t="s">
        <v>1497</v>
      </c>
      <c r="AB108" t="s">
        <v>221</v>
      </c>
      <c r="AC108">
        <v>1</v>
      </c>
      <c r="AD108">
        <v>1058</v>
      </c>
      <c r="AE108" t="s">
        <v>986</v>
      </c>
    </row>
    <row r="109" spans="2:31" x14ac:dyDescent="0.2">
      <c r="G109">
        <v>114</v>
      </c>
      <c r="H109">
        <v>0</v>
      </c>
      <c r="I109" s="103"/>
      <c r="J109" t="s">
        <v>1114</v>
      </c>
      <c r="L109">
        <v>133</v>
      </c>
      <c r="M109" t="s">
        <v>570</v>
      </c>
      <c r="N109" t="s">
        <v>571</v>
      </c>
      <c r="O109" t="s">
        <v>261</v>
      </c>
      <c r="P109" t="s">
        <v>571</v>
      </c>
      <c r="X109">
        <v>224</v>
      </c>
      <c r="Y109" s="198"/>
      <c r="Z109" t="s">
        <v>1118</v>
      </c>
      <c r="AA109" t="s">
        <v>1498</v>
      </c>
      <c r="AB109" t="s">
        <v>221</v>
      </c>
      <c r="AC109">
        <v>1</v>
      </c>
      <c r="AD109">
        <v>1030</v>
      </c>
      <c r="AE109" t="s">
        <v>986</v>
      </c>
    </row>
    <row r="110" spans="2:31" x14ac:dyDescent="0.2">
      <c r="G110">
        <v>5</v>
      </c>
      <c r="H110">
        <v>0</v>
      </c>
      <c r="I110" s="76"/>
      <c r="J110" t="s">
        <v>141</v>
      </c>
      <c r="L110">
        <v>164</v>
      </c>
      <c r="M110" t="s">
        <v>654</v>
      </c>
      <c r="N110" t="s">
        <v>655</v>
      </c>
      <c r="O110" t="s">
        <v>252</v>
      </c>
      <c r="P110" t="s">
        <v>766</v>
      </c>
      <c r="Q110" t="s">
        <v>442</v>
      </c>
      <c r="X110">
        <v>190</v>
      </c>
      <c r="Y110" s="199"/>
      <c r="Z110" t="s">
        <v>1004</v>
      </c>
      <c r="AA110" t="s">
        <v>1500</v>
      </c>
      <c r="AB110" t="s">
        <v>221</v>
      </c>
      <c r="AC110">
        <v>1</v>
      </c>
      <c r="AD110">
        <v>993</v>
      </c>
      <c r="AE110" t="s">
        <v>986</v>
      </c>
    </row>
    <row r="111" spans="2:31" x14ac:dyDescent="0.2">
      <c r="G111">
        <v>76</v>
      </c>
      <c r="H111">
        <v>0</v>
      </c>
      <c r="I111" s="73"/>
      <c r="J111" t="s">
        <v>897</v>
      </c>
      <c r="L111">
        <v>167</v>
      </c>
      <c r="M111" t="s">
        <v>656</v>
      </c>
      <c r="N111" t="s">
        <v>353</v>
      </c>
      <c r="O111" t="s">
        <v>255</v>
      </c>
      <c r="P111" t="s">
        <v>767</v>
      </c>
      <c r="Q111" t="s">
        <v>442</v>
      </c>
      <c r="X111">
        <v>308</v>
      </c>
      <c r="Y111" s="160"/>
      <c r="Z111" t="s">
        <v>2222</v>
      </c>
      <c r="AA111" t="s">
        <v>2223</v>
      </c>
      <c r="AB111" t="s">
        <v>221</v>
      </c>
      <c r="AC111">
        <v>1</v>
      </c>
      <c r="AD111">
        <v>1134</v>
      </c>
      <c r="AE111" t="s">
        <v>986</v>
      </c>
    </row>
    <row r="112" spans="2:31" x14ac:dyDescent="0.2">
      <c r="G112">
        <v>85</v>
      </c>
      <c r="H112">
        <v>0</v>
      </c>
      <c r="I112" s="251"/>
      <c r="J112" t="s">
        <v>1035</v>
      </c>
      <c r="L112">
        <v>172</v>
      </c>
      <c r="M112" t="s">
        <v>689</v>
      </c>
      <c r="N112" t="s">
        <v>690</v>
      </c>
      <c r="O112" t="s">
        <v>266</v>
      </c>
      <c r="P112" t="s">
        <v>768</v>
      </c>
      <c r="Q112" t="s">
        <v>442</v>
      </c>
      <c r="X112">
        <v>194</v>
      </c>
      <c r="Y112" s="201"/>
      <c r="Z112" t="s">
        <v>1007</v>
      </c>
      <c r="AA112" t="s">
        <v>1502</v>
      </c>
      <c r="AB112" t="s">
        <v>221</v>
      </c>
      <c r="AC112">
        <v>1</v>
      </c>
      <c r="AD112">
        <v>997</v>
      </c>
      <c r="AE112" t="s">
        <v>986</v>
      </c>
    </row>
    <row r="113" spans="7:31" x14ac:dyDescent="0.2">
      <c r="G113">
        <v>86</v>
      </c>
      <c r="H113">
        <v>0</v>
      </c>
      <c r="I113" s="245"/>
      <c r="J113" t="s">
        <v>1036</v>
      </c>
      <c r="L113">
        <v>261</v>
      </c>
      <c r="M113" t="s">
        <v>1069</v>
      </c>
      <c r="N113" t="s">
        <v>1070</v>
      </c>
      <c r="O113" t="s">
        <v>252</v>
      </c>
      <c r="P113" t="s">
        <v>1070</v>
      </c>
      <c r="Q113" t="s">
        <v>836</v>
      </c>
      <c r="X113">
        <v>226</v>
      </c>
      <c r="Y113" s="203"/>
      <c r="Z113" t="s">
        <v>1120</v>
      </c>
      <c r="AA113" t="s">
        <v>1504</v>
      </c>
      <c r="AB113" t="s">
        <v>221</v>
      </c>
      <c r="AC113">
        <v>1</v>
      </c>
      <c r="AD113">
        <v>1032</v>
      </c>
      <c r="AE113" t="s">
        <v>986</v>
      </c>
    </row>
    <row r="114" spans="7:31" x14ac:dyDescent="0.2">
      <c r="G114">
        <v>87</v>
      </c>
      <c r="H114">
        <v>0</v>
      </c>
      <c r="I114" s="262"/>
      <c r="J114" t="s">
        <v>1037</v>
      </c>
      <c r="L114">
        <v>6</v>
      </c>
      <c r="M114" t="s">
        <v>47</v>
      </c>
      <c r="N114" t="s">
        <v>133</v>
      </c>
      <c r="O114" t="s">
        <v>262</v>
      </c>
      <c r="P114" t="s">
        <v>769</v>
      </c>
      <c r="Q114" t="s">
        <v>442</v>
      </c>
      <c r="X114">
        <v>228</v>
      </c>
      <c r="Y114" s="205"/>
      <c r="Z114" t="s">
        <v>1161</v>
      </c>
      <c r="AA114" t="s">
        <v>1506</v>
      </c>
      <c r="AB114" t="s">
        <v>221</v>
      </c>
      <c r="AC114">
        <v>1</v>
      </c>
      <c r="AD114">
        <v>1036</v>
      </c>
      <c r="AE114" t="s">
        <v>986</v>
      </c>
    </row>
    <row r="115" spans="7:31" x14ac:dyDescent="0.2">
      <c r="G115">
        <v>77</v>
      </c>
      <c r="H115">
        <v>0</v>
      </c>
      <c r="I115" s="74"/>
      <c r="J115" t="s">
        <v>1010</v>
      </c>
      <c r="L115">
        <v>56</v>
      </c>
      <c r="M115" t="s">
        <v>91</v>
      </c>
      <c r="N115" t="s">
        <v>122</v>
      </c>
      <c r="O115" t="s">
        <v>262</v>
      </c>
      <c r="P115" t="s">
        <v>769</v>
      </c>
      <c r="Q115" t="s">
        <v>442</v>
      </c>
      <c r="X115">
        <v>260</v>
      </c>
      <c r="Y115" s="206"/>
      <c r="Z115" t="s">
        <v>1253</v>
      </c>
      <c r="AA115" t="s">
        <v>1507</v>
      </c>
      <c r="AB115" t="s">
        <v>221</v>
      </c>
      <c r="AC115">
        <v>1</v>
      </c>
      <c r="AD115">
        <v>1071</v>
      </c>
      <c r="AE115" t="s">
        <v>986</v>
      </c>
    </row>
    <row r="116" spans="7:31" x14ac:dyDescent="0.2">
      <c r="G116">
        <v>78</v>
      </c>
      <c r="H116">
        <v>0</v>
      </c>
      <c r="I116" s="87"/>
      <c r="J116" t="s">
        <v>1011</v>
      </c>
      <c r="L116">
        <v>44</v>
      </c>
      <c r="M116" t="s">
        <v>167</v>
      </c>
      <c r="N116" t="s">
        <v>168</v>
      </c>
      <c r="O116" t="s">
        <v>262</v>
      </c>
      <c r="P116" t="s">
        <v>769</v>
      </c>
      <c r="Q116" t="s">
        <v>442</v>
      </c>
      <c r="X116">
        <v>219</v>
      </c>
      <c r="Y116" s="207"/>
      <c r="Z116" t="s">
        <v>1112</v>
      </c>
      <c r="AA116" t="s">
        <v>1510</v>
      </c>
      <c r="AB116" t="s">
        <v>221</v>
      </c>
      <c r="AC116">
        <v>1</v>
      </c>
      <c r="AD116">
        <v>1023</v>
      </c>
      <c r="AE116" t="s">
        <v>1274</v>
      </c>
    </row>
    <row r="117" spans="7:31" x14ac:dyDescent="0.2">
      <c r="G117">
        <v>79</v>
      </c>
      <c r="H117">
        <v>0</v>
      </c>
      <c r="I117" s="88"/>
      <c r="J117" t="s">
        <v>1012</v>
      </c>
      <c r="L117">
        <v>218</v>
      </c>
      <c r="M117" t="s">
        <v>873</v>
      </c>
      <c r="N117" t="s">
        <v>874</v>
      </c>
      <c r="O117" t="s">
        <v>252</v>
      </c>
      <c r="P117" t="s">
        <v>874</v>
      </c>
      <c r="Q117" t="s">
        <v>836</v>
      </c>
      <c r="X117">
        <v>270</v>
      </c>
      <c r="Y117" s="208"/>
      <c r="Z117" t="s">
        <v>1344</v>
      </c>
      <c r="AA117" t="s">
        <v>1511</v>
      </c>
      <c r="AB117" t="s">
        <v>221</v>
      </c>
      <c r="AC117">
        <v>1</v>
      </c>
      <c r="AD117">
        <v>1085</v>
      </c>
      <c r="AE117" t="s">
        <v>986</v>
      </c>
    </row>
    <row r="118" spans="7:31" x14ac:dyDescent="0.2">
      <c r="G118">
        <v>14</v>
      </c>
      <c r="H118">
        <v>0</v>
      </c>
      <c r="I118" s="465"/>
      <c r="J118" t="s">
        <v>278</v>
      </c>
      <c r="L118">
        <v>145</v>
      </c>
      <c r="M118" t="s">
        <v>622</v>
      </c>
      <c r="N118" t="s">
        <v>623</v>
      </c>
      <c r="O118" t="s">
        <v>252</v>
      </c>
      <c r="P118" t="s">
        <v>770</v>
      </c>
      <c r="Q118" t="s">
        <v>442</v>
      </c>
      <c r="X118">
        <v>202</v>
      </c>
      <c r="Y118" s="209"/>
      <c r="Z118" t="s">
        <v>1026</v>
      </c>
      <c r="AA118" t="s">
        <v>1512</v>
      </c>
      <c r="AB118" t="s">
        <v>221</v>
      </c>
      <c r="AC118">
        <v>1</v>
      </c>
      <c r="AD118">
        <v>947</v>
      </c>
      <c r="AE118" t="s">
        <v>1274</v>
      </c>
    </row>
    <row r="119" spans="7:31" x14ac:dyDescent="0.2">
      <c r="G119">
        <v>17</v>
      </c>
      <c r="H119">
        <v>0</v>
      </c>
      <c r="I119" s="465"/>
      <c r="J119" t="s">
        <v>289</v>
      </c>
      <c r="L119">
        <v>196</v>
      </c>
      <c r="M119" t="s">
        <v>771</v>
      </c>
      <c r="N119" t="s">
        <v>772</v>
      </c>
      <c r="O119" t="s">
        <v>253</v>
      </c>
      <c r="P119" t="s">
        <v>773</v>
      </c>
      <c r="Q119" t="s">
        <v>449</v>
      </c>
      <c r="X119">
        <v>256</v>
      </c>
      <c r="Y119" s="210"/>
      <c r="Z119" t="s">
        <v>1194</v>
      </c>
      <c r="AA119" t="s">
        <v>1513</v>
      </c>
      <c r="AB119" t="s">
        <v>221</v>
      </c>
      <c r="AC119">
        <v>1</v>
      </c>
      <c r="AD119">
        <v>1065</v>
      </c>
      <c r="AE119" t="s">
        <v>986</v>
      </c>
    </row>
    <row r="120" spans="7:31" x14ac:dyDescent="0.2">
      <c r="G120">
        <v>6</v>
      </c>
      <c r="H120">
        <v>0</v>
      </c>
      <c r="I120" s="91"/>
      <c r="J120" t="s">
        <v>148</v>
      </c>
      <c r="L120">
        <v>194</v>
      </c>
      <c r="M120" t="s">
        <v>774</v>
      </c>
      <c r="N120" t="s">
        <v>775</v>
      </c>
      <c r="O120" t="s">
        <v>253</v>
      </c>
      <c r="P120" t="s">
        <v>773</v>
      </c>
      <c r="Q120" t="s">
        <v>751</v>
      </c>
      <c r="X120">
        <v>266</v>
      </c>
      <c r="Y120" s="211"/>
      <c r="Z120" t="s">
        <v>1277</v>
      </c>
      <c r="AA120" t="s">
        <v>1514</v>
      </c>
      <c r="AB120" t="s">
        <v>221</v>
      </c>
      <c r="AC120">
        <v>1</v>
      </c>
      <c r="AD120">
        <v>1077</v>
      </c>
      <c r="AE120" t="s">
        <v>986</v>
      </c>
    </row>
    <row r="121" spans="7:31" x14ac:dyDescent="0.2">
      <c r="G121">
        <v>15</v>
      </c>
      <c r="H121">
        <v>0</v>
      </c>
      <c r="I121" s="465"/>
      <c r="J121" t="s">
        <v>279</v>
      </c>
      <c r="L121">
        <v>41</v>
      </c>
      <c r="M121" t="s">
        <v>51</v>
      </c>
      <c r="N121" t="s">
        <v>178</v>
      </c>
      <c r="O121" t="s">
        <v>265</v>
      </c>
      <c r="P121" t="s">
        <v>21</v>
      </c>
      <c r="Q121" t="s">
        <v>449</v>
      </c>
      <c r="X121">
        <v>290</v>
      </c>
      <c r="Y121" s="212"/>
      <c r="Z121" t="s">
        <v>1401</v>
      </c>
      <c r="AA121" t="s">
        <v>1515</v>
      </c>
      <c r="AB121" t="s">
        <v>221</v>
      </c>
      <c r="AC121">
        <v>1</v>
      </c>
      <c r="AD121">
        <v>1115</v>
      </c>
      <c r="AE121" t="s">
        <v>1274</v>
      </c>
    </row>
    <row r="122" spans="7:31" x14ac:dyDescent="0.2">
      <c r="G122">
        <v>7</v>
      </c>
      <c r="H122">
        <v>0</v>
      </c>
      <c r="I122" s="88"/>
      <c r="J122" t="s">
        <v>142</v>
      </c>
      <c r="L122">
        <v>7</v>
      </c>
      <c r="M122" t="s">
        <v>39</v>
      </c>
      <c r="N122" t="s">
        <v>138</v>
      </c>
      <c r="O122" t="s">
        <v>266</v>
      </c>
      <c r="P122" t="s">
        <v>768</v>
      </c>
      <c r="Q122" t="s">
        <v>442</v>
      </c>
      <c r="X122">
        <v>296</v>
      </c>
      <c r="Y122" s="231"/>
      <c r="Z122" t="s">
        <v>1977</v>
      </c>
      <c r="AA122" t="s">
        <v>1978</v>
      </c>
      <c r="AB122" t="s">
        <v>221</v>
      </c>
      <c r="AC122">
        <v>1</v>
      </c>
      <c r="AD122">
        <v>1117</v>
      </c>
      <c r="AE122" t="s">
        <v>1274</v>
      </c>
    </row>
    <row r="123" spans="7:31" x14ac:dyDescent="0.2">
      <c r="G123">
        <v>11</v>
      </c>
      <c r="H123">
        <v>0</v>
      </c>
      <c r="I123" s="465"/>
      <c r="J123" t="s">
        <v>226</v>
      </c>
      <c r="L123">
        <v>158</v>
      </c>
      <c r="M123" t="s">
        <v>657</v>
      </c>
      <c r="N123" t="s">
        <v>658</v>
      </c>
      <c r="O123" t="s">
        <v>266</v>
      </c>
      <c r="P123" t="s">
        <v>776</v>
      </c>
      <c r="Q123" t="s">
        <v>442</v>
      </c>
      <c r="X123">
        <v>212</v>
      </c>
      <c r="Y123" s="213"/>
      <c r="Z123" t="s">
        <v>1071</v>
      </c>
      <c r="AA123" t="s">
        <v>1516</v>
      </c>
      <c r="AB123" t="s">
        <v>221</v>
      </c>
      <c r="AC123">
        <v>1</v>
      </c>
      <c r="AD123">
        <v>1014</v>
      </c>
      <c r="AE123" t="s">
        <v>1274</v>
      </c>
    </row>
    <row r="124" spans="7:31" x14ac:dyDescent="0.2">
      <c r="G124">
        <v>173</v>
      </c>
      <c r="H124">
        <v>0</v>
      </c>
      <c r="I124" s="183"/>
      <c r="J124" t="s">
        <v>2204</v>
      </c>
      <c r="L124">
        <v>185</v>
      </c>
      <c r="M124" t="s">
        <v>777</v>
      </c>
      <c r="N124" t="s">
        <v>778</v>
      </c>
      <c r="O124" t="s">
        <v>266</v>
      </c>
      <c r="P124" t="s">
        <v>779</v>
      </c>
      <c r="Q124" t="s">
        <v>442</v>
      </c>
      <c r="X124">
        <v>294</v>
      </c>
      <c r="Y124" s="165"/>
      <c r="Z124" t="s">
        <v>1972</v>
      </c>
      <c r="AA124" t="s">
        <v>1979</v>
      </c>
      <c r="AB124" t="s">
        <v>221</v>
      </c>
      <c r="AC124">
        <v>1</v>
      </c>
      <c r="AD124">
        <v>1116</v>
      </c>
      <c r="AE124" t="s">
        <v>1274</v>
      </c>
    </row>
    <row r="125" spans="7:31" x14ac:dyDescent="0.2">
      <c r="G125">
        <v>172</v>
      </c>
      <c r="H125">
        <v>0</v>
      </c>
      <c r="I125" s="191"/>
      <c r="J125" t="s">
        <v>2205</v>
      </c>
      <c r="L125">
        <v>163</v>
      </c>
      <c r="M125" t="s">
        <v>659</v>
      </c>
      <c r="N125" t="s">
        <v>660</v>
      </c>
      <c r="O125" t="s">
        <v>266</v>
      </c>
      <c r="P125" t="s">
        <v>768</v>
      </c>
      <c r="Q125" t="s">
        <v>442</v>
      </c>
      <c r="X125">
        <v>232</v>
      </c>
      <c r="Y125" s="214"/>
      <c r="Z125" t="s">
        <v>1162</v>
      </c>
      <c r="AA125" t="s">
        <v>1517</v>
      </c>
      <c r="AB125" t="s">
        <v>221</v>
      </c>
      <c r="AC125">
        <v>1</v>
      </c>
      <c r="AD125">
        <v>1040</v>
      </c>
      <c r="AE125" t="s">
        <v>986</v>
      </c>
    </row>
    <row r="126" spans="7:31" x14ac:dyDescent="0.2">
      <c r="G126">
        <v>175</v>
      </c>
      <c r="H126">
        <v>0</v>
      </c>
      <c r="I126" s="75"/>
      <c r="J126" t="s">
        <v>2206</v>
      </c>
      <c r="L126">
        <v>175</v>
      </c>
      <c r="M126" t="s">
        <v>702</v>
      </c>
      <c r="N126" t="s">
        <v>703</v>
      </c>
      <c r="O126" t="s">
        <v>266</v>
      </c>
      <c r="P126" t="s">
        <v>800</v>
      </c>
      <c r="Q126" t="s">
        <v>442</v>
      </c>
      <c r="X126">
        <v>18</v>
      </c>
      <c r="Y126" s="215"/>
      <c r="Z126" t="s">
        <v>172</v>
      </c>
      <c r="AA126" t="s">
        <v>1518</v>
      </c>
      <c r="AB126" t="s">
        <v>1519</v>
      </c>
      <c r="AC126">
        <v>1</v>
      </c>
      <c r="AD126">
        <v>0</v>
      </c>
      <c r="AE126" t="s">
        <v>1959</v>
      </c>
    </row>
    <row r="127" spans="7:31" x14ac:dyDescent="0.2">
      <c r="G127">
        <v>168</v>
      </c>
      <c r="H127">
        <v>0</v>
      </c>
      <c r="I127" s="288"/>
      <c r="J127" t="s">
        <v>2207</v>
      </c>
      <c r="L127">
        <v>157</v>
      </c>
      <c r="M127" t="s">
        <v>661</v>
      </c>
      <c r="N127" t="s">
        <v>662</v>
      </c>
      <c r="O127" t="s">
        <v>266</v>
      </c>
      <c r="P127" t="s">
        <v>768</v>
      </c>
      <c r="Q127" t="s">
        <v>442</v>
      </c>
      <c r="X127">
        <v>246</v>
      </c>
      <c r="Y127" s="216"/>
      <c r="Z127" t="s">
        <v>1163</v>
      </c>
      <c r="AA127" t="s">
        <v>1522</v>
      </c>
      <c r="AB127" t="s">
        <v>221</v>
      </c>
      <c r="AC127">
        <v>1</v>
      </c>
      <c r="AD127">
        <v>1057</v>
      </c>
      <c r="AE127" t="s">
        <v>986</v>
      </c>
    </row>
    <row r="128" spans="7:31" x14ac:dyDescent="0.2">
      <c r="G128">
        <v>169</v>
      </c>
      <c r="H128">
        <v>0</v>
      </c>
      <c r="I128" s="289"/>
      <c r="J128" t="s">
        <v>2208</v>
      </c>
      <c r="L128">
        <v>176</v>
      </c>
      <c r="M128" t="s">
        <v>704</v>
      </c>
      <c r="N128" t="s">
        <v>705</v>
      </c>
      <c r="O128" t="s">
        <v>266</v>
      </c>
      <c r="P128" t="s">
        <v>800</v>
      </c>
      <c r="Q128" t="s">
        <v>442</v>
      </c>
      <c r="X128">
        <v>259</v>
      </c>
      <c r="Y128" s="217"/>
      <c r="Z128" t="s">
        <v>1254</v>
      </c>
      <c r="AA128" t="s">
        <v>1523</v>
      </c>
      <c r="AB128" t="s">
        <v>221</v>
      </c>
      <c r="AC128">
        <v>1</v>
      </c>
      <c r="AD128">
        <v>1070</v>
      </c>
      <c r="AE128" t="s">
        <v>986</v>
      </c>
    </row>
    <row r="129" spans="7:31" x14ac:dyDescent="0.2">
      <c r="G129">
        <v>167</v>
      </c>
      <c r="H129">
        <v>0</v>
      </c>
      <c r="I129" s="287"/>
      <c r="J129" t="s">
        <v>2209</v>
      </c>
      <c r="L129">
        <v>150</v>
      </c>
      <c r="M129" t="s">
        <v>634</v>
      </c>
      <c r="N129" t="s">
        <v>635</v>
      </c>
      <c r="O129" t="s">
        <v>253</v>
      </c>
      <c r="P129" t="s">
        <v>635</v>
      </c>
      <c r="Q129" t="s">
        <v>442</v>
      </c>
      <c r="X129">
        <v>142</v>
      </c>
      <c r="Y129" s="218"/>
      <c r="Z129" t="s">
        <v>857</v>
      </c>
      <c r="AA129" t="s">
        <v>1524</v>
      </c>
      <c r="AB129" t="s">
        <v>221</v>
      </c>
      <c r="AC129">
        <v>1</v>
      </c>
      <c r="AD129">
        <v>939</v>
      </c>
      <c r="AE129" t="s">
        <v>986</v>
      </c>
    </row>
    <row r="130" spans="7:31" x14ac:dyDescent="0.2">
      <c r="G130">
        <v>176</v>
      </c>
      <c r="H130">
        <v>0</v>
      </c>
      <c r="I130" s="249"/>
      <c r="J130" t="s">
        <v>2210</v>
      </c>
      <c r="L130">
        <v>250</v>
      </c>
      <c r="M130" t="s">
        <v>1039</v>
      </c>
      <c r="N130" t="s">
        <v>1040</v>
      </c>
      <c r="O130" t="s">
        <v>270</v>
      </c>
      <c r="P130" t="s">
        <v>1040</v>
      </c>
      <c r="Q130" t="s">
        <v>443</v>
      </c>
      <c r="X130">
        <v>216</v>
      </c>
      <c r="Y130" s="219"/>
      <c r="Z130" t="s">
        <v>1104</v>
      </c>
      <c r="AA130" t="s">
        <v>1525</v>
      </c>
      <c r="AB130" t="s">
        <v>221</v>
      </c>
      <c r="AC130">
        <v>1</v>
      </c>
      <c r="AD130">
        <v>1019</v>
      </c>
      <c r="AE130" t="s">
        <v>986</v>
      </c>
    </row>
    <row r="131" spans="7:31" x14ac:dyDescent="0.2">
      <c r="G131">
        <v>170</v>
      </c>
      <c r="H131">
        <v>0</v>
      </c>
      <c r="I131" s="98"/>
      <c r="J131" t="s">
        <v>2211</v>
      </c>
      <c r="L131">
        <v>251</v>
      </c>
      <c r="M131" t="s">
        <v>1041</v>
      </c>
      <c r="N131" t="s">
        <v>1042</v>
      </c>
      <c r="O131" t="s">
        <v>270</v>
      </c>
      <c r="P131" t="s">
        <v>1042</v>
      </c>
      <c r="Q131" t="s">
        <v>443</v>
      </c>
      <c r="X131">
        <v>268</v>
      </c>
      <c r="Y131" s="220"/>
      <c r="Z131" t="s">
        <v>1279</v>
      </c>
      <c r="AA131" t="s">
        <v>1526</v>
      </c>
      <c r="AB131" t="s">
        <v>221</v>
      </c>
      <c r="AC131">
        <v>1</v>
      </c>
      <c r="AD131">
        <v>1076</v>
      </c>
      <c r="AE131" t="s">
        <v>986</v>
      </c>
    </row>
    <row r="132" spans="7:31" x14ac:dyDescent="0.2">
      <c r="G132">
        <v>171</v>
      </c>
      <c r="H132">
        <v>0</v>
      </c>
      <c r="I132" s="290"/>
      <c r="J132" t="s">
        <v>2212</v>
      </c>
      <c r="L132">
        <v>252</v>
      </c>
      <c r="M132" t="s">
        <v>1043</v>
      </c>
      <c r="N132" t="s">
        <v>1044</v>
      </c>
      <c r="O132" t="s">
        <v>270</v>
      </c>
      <c r="P132" t="s">
        <v>1044</v>
      </c>
      <c r="Q132" t="s">
        <v>443</v>
      </c>
      <c r="X132">
        <v>51</v>
      </c>
      <c r="Y132" s="202"/>
      <c r="Z132" t="s">
        <v>1906</v>
      </c>
      <c r="AA132" t="s">
        <v>1907</v>
      </c>
      <c r="AB132" t="s">
        <v>1908</v>
      </c>
      <c r="AC132">
        <v>1</v>
      </c>
      <c r="AD132">
        <v>807</v>
      </c>
      <c r="AE132" t="s">
        <v>1274</v>
      </c>
    </row>
    <row r="133" spans="7:31" x14ac:dyDescent="0.2">
      <c r="G133">
        <v>174</v>
      </c>
      <c r="H133">
        <v>0</v>
      </c>
      <c r="I133" s="144"/>
      <c r="J133" t="s">
        <v>2213</v>
      </c>
      <c r="L133">
        <v>253</v>
      </c>
      <c r="M133" t="s">
        <v>1045</v>
      </c>
      <c r="N133" t="s">
        <v>1046</v>
      </c>
      <c r="O133" t="s">
        <v>270</v>
      </c>
      <c r="P133" t="s">
        <v>1046</v>
      </c>
      <c r="Q133" t="s">
        <v>443</v>
      </c>
      <c r="X133">
        <v>176</v>
      </c>
      <c r="Y133" s="200"/>
      <c r="Z133" t="s">
        <v>973</v>
      </c>
      <c r="AA133" t="s">
        <v>1919</v>
      </c>
      <c r="AB133" t="s">
        <v>221</v>
      </c>
      <c r="AC133">
        <v>1</v>
      </c>
      <c r="AD133">
        <v>978</v>
      </c>
      <c r="AE133" t="s">
        <v>986</v>
      </c>
    </row>
    <row r="134" spans="7:31" x14ac:dyDescent="0.2">
      <c r="G134">
        <v>19</v>
      </c>
      <c r="H134">
        <v>0</v>
      </c>
      <c r="I134" s="73"/>
      <c r="J134" t="s">
        <v>302</v>
      </c>
      <c r="L134">
        <v>256</v>
      </c>
      <c r="M134" t="s">
        <v>1047</v>
      </c>
      <c r="N134" t="s">
        <v>1048</v>
      </c>
      <c r="O134" t="s">
        <v>270</v>
      </c>
      <c r="P134" t="s">
        <v>1048</v>
      </c>
      <c r="Q134" t="s">
        <v>443</v>
      </c>
      <c r="X134">
        <v>14</v>
      </c>
      <c r="Y134" s="73"/>
      <c r="Z134" t="s">
        <v>129</v>
      </c>
      <c r="AA134" t="s">
        <v>1527</v>
      </c>
      <c r="AB134" t="s">
        <v>1528</v>
      </c>
      <c r="AC134">
        <v>1</v>
      </c>
      <c r="AD134">
        <v>745</v>
      </c>
      <c r="AE134" t="s">
        <v>1274</v>
      </c>
    </row>
    <row r="135" spans="7:31" x14ac:dyDescent="0.2">
      <c r="G135">
        <v>117</v>
      </c>
      <c r="H135">
        <v>0</v>
      </c>
      <c r="I135" s="263"/>
      <c r="J135" t="s">
        <v>1123</v>
      </c>
      <c r="L135">
        <v>257</v>
      </c>
      <c r="M135" t="s">
        <v>1255</v>
      </c>
      <c r="N135" t="s">
        <v>1050</v>
      </c>
      <c r="O135" t="s">
        <v>270</v>
      </c>
      <c r="P135" t="s">
        <v>1050</v>
      </c>
      <c r="Q135" t="s">
        <v>443</v>
      </c>
      <c r="X135">
        <v>305</v>
      </c>
      <c r="Y135" s="90"/>
      <c r="Z135" t="s">
        <v>2121</v>
      </c>
      <c r="AA135" t="s">
        <v>2122</v>
      </c>
      <c r="AB135" t="s">
        <v>221</v>
      </c>
      <c r="AC135">
        <v>1</v>
      </c>
      <c r="AD135">
        <v>1129</v>
      </c>
      <c r="AE135" t="s">
        <v>986</v>
      </c>
    </row>
    <row r="136" spans="7:31" x14ac:dyDescent="0.2">
      <c r="G136">
        <v>118</v>
      </c>
      <c r="H136">
        <v>0</v>
      </c>
      <c r="I136" s="75"/>
      <c r="J136" t="s">
        <v>1124</v>
      </c>
      <c r="L136">
        <v>258</v>
      </c>
      <c r="M136" t="s">
        <v>1051</v>
      </c>
      <c r="N136" t="s">
        <v>1052</v>
      </c>
      <c r="O136" t="s">
        <v>270</v>
      </c>
      <c r="P136" t="s">
        <v>1052</v>
      </c>
      <c r="Q136" t="s">
        <v>443</v>
      </c>
      <c r="X136">
        <v>180</v>
      </c>
      <c r="Y136" s="222"/>
      <c r="Z136" t="s">
        <v>980</v>
      </c>
      <c r="AA136" t="s">
        <v>1532</v>
      </c>
      <c r="AB136" t="s">
        <v>221</v>
      </c>
      <c r="AC136">
        <v>1</v>
      </c>
      <c r="AD136">
        <v>983</v>
      </c>
      <c r="AE136" t="s">
        <v>986</v>
      </c>
    </row>
    <row r="137" spans="7:31" x14ac:dyDescent="0.2">
      <c r="G137">
        <v>127</v>
      </c>
      <c r="H137">
        <v>0</v>
      </c>
      <c r="I137" s="264"/>
      <c r="J137" t="s">
        <v>1125</v>
      </c>
      <c r="L137">
        <v>259</v>
      </c>
      <c r="M137" t="s">
        <v>1256</v>
      </c>
      <c r="N137" t="s">
        <v>1054</v>
      </c>
      <c r="O137" t="s">
        <v>270</v>
      </c>
      <c r="P137" t="s">
        <v>1054</v>
      </c>
      <c r="Q137" t="s">
        <v>443</v>
      </c>
      <c r="X137">
        <v>320</v>
      </c>
      <c r="Y137" s="466"/>
      <c r="Z137" t="s">
        <v>2291</v>
      </c>
      <c r="AA137" t="s">
        <v>2292</v>
      </c>
      <c r="AB137" t="s">
        <v>221</v>
      </c>
      <c r="AC137">
        <v>1</v>
      </c>
      <c r="AD137">
        <v>1150</v>
      </c>
      <c r="AE137" t="s">
        <v>986</v>
      </c>
    </row>
    <row r="138" spans="7:31" x14ac:dyDescent="0.2">
      <c r="G138">
        <v>128</v>
      </c>
      <c r="H138">
        <v>0</v>
      </c>
      <c r="I138" s="245"/>
      <c r="J138" t="s">
        <v>1126</v>
      </c>
      <c r="L138">
        <v>254</v>
      </c>
      <c r="M138" t="s">
        <v>1055</v>
      </c>
      <c r="N138" t="s">
        <v>1056</v>
      </c>
      <c r="O138" t="s">
        <v>270</v>
      </c>
      <c r="P138" t="s">
        <v>1057</v>
      </c>
      <c r="Q138" t="s">
        <v>443</v>
      </c>
      <c r="X138">
        <v>234</v>
      </c>
      <c r="Y138" s="224"/>
      <c r="Z138" t="s">
        <v>1165</v>
      </c>
      <c r="AA138" t="s">
        <v>1534</v>
      </c>
      <c r="AB138" t="s">
        <v>221</v>
      </c>
      <c r="AC138">
        <v>1</v>
      </c>
      <c r="AD138">
        <v>1044</v>
      </c>
      <c r="AE138" t="s">
        <v>986</v>
      </c>
    </row>
    <row r="139" spans="7:31" x14ac:dyDescent="0.2">
      <c r="G139">
        <v>129</v>
      </c>
      <c r="H139">
        <v>0</v>
      </c>
      <c r="I139" s="265"/>
      <c r="J139" t="s">
        <v>1127</v>
      </c>
      <c r="L139">
        <v>255</v>
      </c>
      <c r="M139" s="12" t="s">
        <v>1058</v>
      </c>
      <c r="N139" s="12" t="s">
        <v>1059</v>
      </c>
      <c r="O139" t="s">
        <v>270</v>
      </c>
      <c r="P139" s="12" t="s">
        <v>1060</v>
      </c>
      <c r="Q139" t="s">
        <v>443</v>
      </c>
      <c r="X139">
        <v>172</v>
      </c>
      <c r="Y139" s="228"/>
      <c r="Z139" t="s">
        <v>941</v>
      </c>
      <c r="AA139" t="s">
        <v>1538</v>
      </c>
      <c r="AB139" t="s">
        <v>221</v>
      </c>
      <c r="AC139">
        <v>1</v>
      </c>
      <c r="AD139">
        <v>974</v>
      </c>
      <c r="AE139" t="s">
        <v>986</v>
      </c>
    </row>
    <row r="140" spans="7:31" x14ac:dyDescent="0.2">
      <c r="G140">
        <v>130</v>
      </c>
      <c r="H140">
        <v>0</v>
      </c>
      <c r="I140" s="73"/>
      <c r="J140" t="s">
        <v>1128</v>
      </c>
      <c r="L140">
        <v>260</v>
      </c>
      <c r="M140" t="s">
        <v>1061</v>
      </c>
      <c r="N140" t="s">
        <v>1062</v>
      </c>
      <c r="O140" t="s">
        <v>270</v>
      </c>
      <c r="P140" t="s">
        <v>1063</v>
      </c>
      <c r="Q140" t="s">
        <v>443</v>
      </c>
      <c r="X140">
        <v>15</v>
      </c>
      <c r="Y140" s="81"/>
      <c r="Z140" t="s">
        <v>128</v>
      </c>
      <c r="AA140" t="s">
        <v>1539</v>
      </c>
      <c r="AB140" t="s">
        <v>1540</v>
      </c>
      <c r="AC140">
        <v>1</v>
      </c>
      <c r="AD140">
        <v>0</v>
      </c>
      <c r="AE140" t="s">
        <v>1959</v>
      </c>
    </row>
    <row r="141" spans="7:31" x14ac:dyDescent="0.2">
      <c r="G141">
        <v>131</v>
      </c>
      <c r="H141">
        <v>0</v>
      </c>
      <c r="I141" s="266"/>
      <c r="J141" t="s">
        <v>1129</v>
      </c>
      <c r="L141">
        <v>213</v>
      </c>
      <c r="M141" t="s">
        <v>875</v>
      </c>
      <c r="N141" t="s">
        <v>876</v>
      </c>
      <c r="O141" t="s">
        <v>252</v>
      </c>
      <c r="P141" t="s">
        <v>876</v>
      </c>
      <c r="Q141" t="s">
        <v>836</v>
      </c>
      <c r="X141">
        <v>317</v>
      </c>
      <c r="Y141" s="226"/>
      <c r="Z141" t="s">
        <v>2275</v>
      </c>
      <c r="AA141" t="s">
        <v>2276</v>
      </c>
      <c r="AB141" t="s">
        <v>221</v>
      </c>
      <c r="AC141">
        <v>1</v>
      </c>
      <c r="AD141">
        <v>1200</v>
      </c>
      <c r="AE141" t="s">
        <v>986</v>
      </c>
    </row>
    <row r="142" spans="7:31" x14ac:dyDescent="0.2">
      <c r="G142">
        <v>132</v>
      </c>
      <c r="H142">
        <v>0</v>
      </c>
      <c r="I142" s="255"/>
      <c r="J142" t="s">
        <v>1130</v>
      </c>
      <c r="L142">
        <v>124</v>
      </c>
      <c r="M142" t="s">
        <v>555</v>
      </c>
      <c r="N142" t="s">
        <v>556</v>
      </c>
      <c r="O142" t="s">
        <v>358</v>
      </c>
      <c r="P142" t="s">
        <v>556</v>
      </c>
      <c r="Q142" t="s">
        <v>450</v>
      </c>
      <c r="X142">
        <v>306</v>
      </c>
      <c r="Y142" s="100"/>
      <c r="Z142" t="s">
        <v>2123</v>
      </c>
      <c r="AA142" t="s">
        <v>2124</v>
      </c>
      <c r="AB142" t="s">
        <v>221</v>
      </c>
      <c r="AC142">
        <v>1</v>
      </c>
      <c r="AD142">
        <v>1130</v>
      </c>
      <c r="AE142" t="s">
        <v>986</v>
      </c>
    </row>
    <row r="143" spans="7:31" x14ac:dyDescent="0.2">
      <c r="G143">
        <v>141</v>
      </c>
      <c r="H143">
        <v>0</v>
      </c>
      <c r="I143" s="87"/>
      <c r="J143" t="s">
        <v>1257</v>
      </c>
      <c r="L143">
        <v>141</v>
      </c>
      <c r="M143" t="s">
        <v>607</v>
      </c>
      <c r="N143" t="s">
        <v>608</v>
      </c>
      <c r="O143" t="s">
        <v>253</v>
      </c>
      <c r="P143" t="s">
        <v>773</v>
      </c>
      <c r="Q143" t="s">
        <v>444</v>
      </c>
      <c r="X143">
        <v>183</v>
      </c>
      <c r="Y143" s="223"/>
      <c r="Z143" t="s">
        <v>1957</v>
      </c>
      <c r="AA143" t="s">
        <v>1958</v>
      </c>
      <c r="AB143" t="s">
        <v>221</v>
      </c>
      <c r="AC143">
        <v>1</v>
      </c>
      <c r="AD143">
        <v>986</v>
      </c>
      <c r="AE143" t="s">
        <v>1274</v>
      </c>
    </row>
    <row r="144" spans="7:31" x14ac:dyDescent="0.2">
      <c r="G144">
        <v>142</v>
      </c>
      <c r="H144">
        <v>0</v>
      </c>
      <c r="I144" s="267"/>
      <c r="J144" t="s">
        <v>1258</v>
      </c>
      <c r="L144">
        <v>121</v>
      </c>
      <c r="M144" t="s">
        <v>541</v>
      </c>
      <c r="N144" t="s">
        <v>542</v>
      </c>
      <c r="O144" t="s">
        <v>252</v>
      </c>
      <c r="P144" t="s">
        <v>543</v>
      </c>
      <c r="Q144" t="s">
        <v>442</v>
      </c>
      <c r="X144">
        <v>34</v>
      </c>
      <c r="Y144" s="74"/>
      <c r="Z144" t="s">
        <v>1541</v>
      </c>
      <c r="AA144" t="s">
        <v>1539</v>
      </c>
      <c r="AB144" t="s">
        <v>1540</v>
      </c>
      <c r="AC144">
        <v>0</v>
      </c>
      <c r="AD144">
        <v>0</v>
      </c>
      <c r="AE144" t="s">
        <v>1959</v>
      </c>
    </row>
    <row r="145" spans="7:31" x14ac:dyDescent="0.2">
      <c r="G145">
        <v>143</v>
      </c>
      <c r="H145">
        <v>0</v>
      </c>
      <c r="I145" s="268"/>
      <c r="J145" t="s">
        <v>1259</v>
      </c>
      <c r="L145">
        <v>264</v>
      </c>
      <c r="M145" t="s">
        <v>1078</v>
      </c>
      <c r="N145" t="s">
        <v>1079</v>
      </c>
      <c r="O145" t="s">
        <v>252</v>
      </c>
      <c r="P145" t="s">
        <v>1079</v>
      </c>
      <c r="Q145" t="s">
        <v>836</v>
      </c>
      <c r="X145">
        <v>35</v>
      </c>
      <c r="Y145" s="74"/>
      <c r="Z145" t="s">
        <v>1542</v>
      </c>
      <c r="AA145" t="s">
        <v>1539</v>
      </c>
      <c r="AB145" t="s">
        <v>1540</v>
      </c>
      <c r="AC145">
        <v>0</v>
      </c>
      <c r="AD145">
        <v>0</v>
      </c>
      <c r="AE145" t="s">
        <v>1959</v>
      </c>
    </row>
    <row r="146" spans="7:31" x14ac:dyDescent="0.2">
      <c r="G146">
        <v>144</v>
      </c>
      <c r="H146">
        <v>0</v>
      </c>
      <c r="I146" s="269"/>
      <c r="J146" t="s">
        <v>1260</v>
      </c>
      <c r="L146">
        <v>240</v>
      </c>
      <c r="M146" t="s">
        <v>977</v>
      </c>
      <c r="N146" t="s">
        <v>978</v>
      </c>
      <c r="O146" t="s">
        <v>252</v>
      </c>
      <c r="P146" t="s">
        <v>978</v>
      </c>
      <c r="Q146" t="s">
        <v>836</v>
      </c>
      <c r="X146">
        <v>207</v>
      </c>
      <c r="Y146" s="81"/>
      <c r="Z146" t="s">
        <v>1543</v>
      </c>
      <c r="AA146" t="s">
        <v>1544</v>
      </c>
      <c r="AB146" t="s">
        <v>221</v>
      </c>
      <c r="AC146">
        <v>0</v>
      </c>
      <c r="AD146">
        <v>1009</v>
      </c>
      <c r="AE146" t="s">
        <v>1959</v>
      </c>
    </row>
    <row r="147" spans="7:31" x14ac:dyDescent="0.2">
      <c r="G147">
        <v>119</v>
      </c>
      <c r="H147">
        <v>0</v>
      </c>
      <c r="I147" s="270"/>
      <c r="J147" t="s">
        <v>1131</v>
      </c>
      <c r="L147">
        <v>242</v>
      </c>
      <c r="M147" t="s">
        <v>999</v>
      </c>
      <c r="N147" t="s">
        <v>1000</v>
      </c>
      <c r="O147" t="s">
        <v>253</v>
      </c>
      <c r="P147" t="s">
        <v>1000</v>
      </c>
      <c r="Q147" t="s">
        <v>836</v>
      </c>
      <c r="X147">
        <v>273</v>
      </c>
      <c r="Y147" s="81"/>
      <c r="Z147" t="s">
        <v>1340</v>
      </c>
      <c r="AA147" t="s">
        <v>1403</v>
      </c>
      <c r="AB147" t="s">
        <v>221</v>
      </c>
      <c r="AC147">
        <v>0</v>
      </c>
      <c r="AD147">
        <v>1084</v>
      </c>
      <c r="AE147" t="s">
        <v>1959</v>
      </c>
    </row>
    <row r="148" spans="7:31" x14ac:dyDescent="0.2">
      <c r="G148">
        <v>145</v>
      </c>
      <c r="H148">
        <v>0</v>
      </c>
      <c r="I148" s="271"/>
      <c r="J148" t="s">
        <v>1261</v>
      </c>
      <c r="L148">
        <v>174</v>
      </c>
      <c r="M148" t="s">
        <v>691</v>
      </c>
      <c r="N148" t="s">
        <v>692</v>
      </c>
      <c r="O148" t="s">
        <v>252</v>
      </c>
      <c r="P148" t="s">
        <v>692</v>
      </c>
      <c r="Q148" t="s">
        <v>442</v>
      </c>
      <c r="X148">
        <v>297</v>
      </c>
      <c r="Y148" s="81"/>
      <c r="Z148" t="s">
        <v>1986</v>
      </c>
      <c r="AA148" t="s">
        <v>1987</v>
      </c>
      <c r="AB148" t="s">
        <v>221</v>
      </c>
      <c r="AC148">
        <v>0</v>
      </c>
      <c r="AD148">
        <v>1119</v>
      </c>
      <c r="AE148" t="s">
        <v>1959</v>
      </c>
    </row>
    <row r="149" spans="7:31" x14ac:dyDescent="0.2">
      <c r="G149">
        <v>146</v>
      </c>
      <c r="H149">
        <v>0</v>
      </c>
      <c r="I149" s="272"/>
      <c r="J149" t="s">
        <v>1262</v>
      </c>
      <c r="L149">
        <v>143</v>
      </c>
      <c r="M149" t="s">
        <v>613</v>
      </c>
      <c r="N149" t="s">
        <v>614</v>
      </c>
      <c r="O149" t="s">
        <v>252</v>
      </c>
      <c r="P149" t="s">
        <v>615</v>
      </c>
      <c r="Q149" t="s">
        <v>442</v>
      </c>
      <c r="X149">
        <v>61</v>
      </c>
      <c r="Y149" s="81"/>
      <c r="Z149" t="s">
        <v>1545</v>
      </c>
      <c r="AA149" t="s">
        <v>1546</v>
      </c>
      <c r="AB149" t="s">
        <v>1547</v>
      </c>
      <c r="AC149">
        <v>0</v>
      </c>
      <c r="AD149">
        <v>824</v>
      </c>
      <c r="AE149" t="s">
        <v>1959</v>
      </c>
    </row>
    <row r="150" spans="7:31" x14ac:dyDescent="0.2">
      <c r="G150">
        <v>147</v>
      </c>
      <c r="H150">
        <v>0</v>
      </c>
      <c r="I150" s="251"/>
      <c r="J150" t="s">
        <v>1263</v>
      </c>
      <c r="L150">
        <v>8</v>
      </c>
      <c r="M150" t="s">
        <v>145</v>
      </c>
      <c r="N150" t="s">
        <v>66</v>
      </c>
      <c r="O150" t="s">
        <v>253</v>
      </c>
      <c r="P150" t="s">
        <v>21</v>
      </c>
      <c r="Q150" t="s">
        <v>449</v>
      </c>
      <c r="X150">
        <v>310</v>
      </c>
      <c r="Y150" s="81"/>
      <c r="Z150" t="s">
        <v>2220</v>
      </c>
      <c r="AA150" t="s">
        <v>2221</v>
      </c>
      <c r="AB150" t="s">
        <v>221</v>
      </c>
      <c r="AC150">
        <v>0</v>
      </c>
      <c r="AD150">
        <v>1136</v>
      </c>
      <c r="AE150" t="s">
        <v>1959</v>
      </c>
    </row>
    <row r="151" spans="7:31" x14ac:dyDescent="0.2">
      <c r="G151">
        <v>148</v>
      </c>
      <c r="H151">
        <v>0</v>
      </c>
      <c r="I151" s="273"/>
      <c r="J151" t="s">
        <v>1264</v>
      </c>
      <c r="L151">
        <v>17</v>
      </c>
      <c r="M151" t="s">
        <v>90</v>
      </c>
      <c r="N151" t="s">
        <v>208</v>
      </c>
      <c r="O151" t="s">
        <v>267</v>
      </c>
      <c r="P151" t="s">
        <v>268</v>
      </c>
      <c r="Q151" t="s">
        <v>442</v>
      </c>
      <c r="X151">
        <v>69</v>
      </c>
      <c r="Y151" s="81"/>
      <c r="Z151" t="s">
        <v>1548</v>
      </c>
      <c r="AA151" t="s">
        <v>1549</v>
      </c>
      <c r="AB151" t="s">
        <v>1550</v>
      </c>
      <c r="AC151">
        <v>0</v>
      </c>
      <c r="AD151">
        <v>832</v>
      </c>
      <c r="AE151" t="s">
        <v>1959</v>
      </c>
    </row>
    <row r="152" spans="7:31" x14ac:dyDescent="0.2">
      <c r="G152">
        <v>149</v>
      </c>
      <c r="H152">
        <v>0</v>
      </c>
      <c r="I152" s="274"/>
      <c r="J152" t="s">
        <v>1265</v>
      </c>
      <c r="L152">
        <v>267</v>
      </c>
      <c r="M152" t="s">
        <v>1100</v>
      </c>
      <c r="N152" t="s">
        <v>1101</v>
      </c>
      <c r="O152" t="s">
        <v>252</v>
      </c>
      <c r="P152" t="s">
        <v>1101</v>
      </c>
      <c r="Q152" t="s">
        <v>836</v>
      </c>
      <c r="X152">
        <v>28</v>
      </c>
      <c r="Y152" s="81"/>
      <c r="Z152" t="s">
        <v>1551</v>
      </c>
      <c r="AA152" t="s">
        <v>1552</v>
      </c>
      <c r="AB152" t="s">
        <v>1553</v>
      </c>
      <c r="AC152">
        <v>0</v>
      </c>
      <c r="AD152">
        <v>784</v>
      </c>
      <c r="AE152" t="s">
        <v>1959</v>
      </c>
    </row>
    <row r="153" spans="7:31" x14ac:dyDescent="0.2">
      <c r="G153">
        <v>150</v>
      </c>
      <c r="H153">
        <v>0</v>
      </c>
      <c r="I153" s="73"/>
      <c r="J153" t="s">
        <v>1266</v>
      </c>
      <c r="L153">
        <v>205</v>
      </c>
      <c r="M153" t="s">
        <v>822</v>
      </c>
      <c r="N153" t="s">
        <v>823</v>
      </c>
      <c r="O153" t="s">
        <v>253</v>
      </c>
      <c r="P153" t="s">
        <v>823</v>
      </c>
      <c r="Q153" t="s">
        <v>449</v>
      </c>
      <c r="X153">
        <v>43</v>
      </c>
      <c r="Y153" s="81"/>
      <c r="Z153" t="s">
        <v>1554</v>
      </c>
      <c r="AA153" t="s">
        <v>1555</v>
      </c>
      <c r="AB153" t="s">
        <v>1556</v>
      </c>
      <c r="AC153">
        <v>0</v>
      </c>
      <c r="AD153">
        <v>796</v>
      </c>
      <c r="AE153" t="s">
        <v>1959</v>
      </c>
    </row>
    <row r="154" spans="7:31" x14ac:dyDescent="0.2">
      <c r="G154">
        <v>120</v>
      </c>
      <c r="H154">
        <v>0</v>
      </c>
      <c r="I154" s="275"/>
      <c r="J154" t="s">
        <v>1132</v>
      </c>
      <c r="L154">
        <v>55</v>
      </c>
      <c r="M154" t="s">
        <v>164</v>
      </c>
      <c r="N154" t="s">
        <v>165</v>
      </c>
      <c r="O154" t="s">
        <v>252</v>
      </c>
      <c r="P154" t="s">
        <v>269</v>
      </c>
      <c r="Q154" t="s">
        <v>442</v>
      </c>
      <c r="X154">
        <v>192</v>
      </c>
      <c r="Y154" s="81"/>
      <c r="Z154" t="s">
        <v>1557</v>
      </c>
      <c r="AA154" t="s">
        <v>1558</v>
      </c>
      <c r="AB154" t="s">
        <v>221</v>
      </c>
      <c r="AC154">
        <v>0</v>
      </c>
      <c r="AD154">
        <v>995</v>
      </c>
      <c r="AE154" t="s">
        <v>1959</v>
      </c>
    </row>
    <row r="155" spans="7:31" x14ac:dyDescent="0.2">
      <c r="G155">
        <v>121</v>
      </c>
      <c r="H155">
        <v>0</v>
      </c>
      <c r="I155" s="103"/>
      <c r="J155" t="s">
        <v>1133</v>
      </c>
      <c r="L155">
        <v>37</v>
      </c>
      <c r="M155" t="s">
        <v>154</v>
      </c>
      <c r="N155" t="s">
        <v>202</v>
      </c>
      <c r="O155" t="s">
        <v>255</v>
      </c>
      <c r="P155" t="s">
        <v>202</v>
      </c>
      <c r="Q155" t="s">
        <v>442</v>
      </c>
      <c r="X155">
        <v>153</v>
      </c>
      <c r="Y155" s="81"/>
      <c r="Z155" t="s">
        <v>1559</v>
      </c>
      <c r="AA155" t="s">
        <v>1560</v>
      </c>
      <c r="AB155" t="s">
        <v>221</v>
      </c>
      <c r="AC155">
        <v>0</v>
      </c>
      <c r="AD155">
        <v>957</v>
      </c>
      <c r="AE155" t="s">
        <v>1959</v>
      </c>
    </row>
    <row r="156" spans="7:31" x14ac:dyDescent="0.2">
      <c r="G156">
        <v>122</v>
      </c>
      <c r="H156">
        <v>0</v>
      </c>
      <c r="I156" s="276"/>
      <c r="J156" t="s">
        <v>1134</v>
      </c>
      <c r="L156">
        <v>38</v>
      </c>
      <c r="M156" t="s">
        <v>155</v>
      </c>
      <c r="N156" t="s">
        <v>214</v>
      </c>
      <c r="O156" t="s">
        <v>255</v>
      </c>
      <c r="P156" t="s">
        <v>202</v>
      </c>
      <c r="Q156" t="s">
        <v>442</v>
      </c>
      <c r="X156">
        <v>144</v>
      </c>
      <c r="Y156" s="81"/>
      <c r="Z156" t="s">
        <v>1561</v>
      </c>
      <c r="AA156" t="s">
        <v>1562</v>
      </c>
      <c r="AB156" t="s">
        <v>221</v>
      </c>
      <c r="AC156">
        <v>0</v>
      </c>
      <c r="AD156">
        <v>0</v>
      </c>
      <c r="AE156" t="s">
        <v>1959</v>
      </c>
    </row>
    <row r="157" spans="7:31" x14ac:dyDescent="0.2">
      <c r="G157">
        <v>123</v>
      </c>
      <c r="H157">
        <v>0</v>
      </c>
      <c r="I157" s="277"/>
      <c r="J157" t="s">
        <v>1135</v>
      </c>
      <c r="L157">
        <v>226</v>
      </c>
      <c r="M157" t="s">
        <v>913</v>
      </c>
      <c r="N157" t="s">
        <v>914</v>
      </c>
      <c r="O157" t="s">
        <v>261</v>
      </c>
      <c r="P157" t="s">
        <v>914</v>
      </c>
      <c r="Q157" t="s">
        <v>836</v>
      </c>
      <c r="X157">
        <v>131</v>
      </c>
      <c r="Y157" s="81"/>
      <c r="Z157" t="s">
        <v>1563</v>
      </c>
      <c r="AA157" t="s">
        <v>1564</v>
      </c>
      <c r="AB157" t="s">
        <v>221</v>
      </c>
      <c r="AC157">
        <v>0</v>
      </c>
      <c r="AD157">
        <v>929</v>
      </c>
      <c r="AE157" t="s">
        <v>1959</v>
      </c>
    </row>
    <row r="158" spans="7:31" x14ac:dyDescent="0.2">
      <c r="G158">
        <v>124</v>
      </c>
      <c r="H158">
        <v>0</v>
      </c>
      <c r="I158" s="83"/>
      <c r="J158" t="s">
        <v>1136</v>
      </c>
      <c r="L158">
        <v>39</v>
      </c>
      <c r="M158" t="s">
        <v>227</v>
      </c>
      <c r="N158" t="s">
        <v>209</v>
      </c>
      <c r="O158" t="s">
        <v>255</v>
      </c>
      <c r="P158" t="s">
        <v>767</v>
      </c>
      <c r="Q158" t="s">
        <v>442</v>
      </c>
      <c r="X158">
        <v>65</v>
      </c>
      <c r="Y158" s="81"/>
      <c r="Z158" t="s">
        <v>1565</v>
      </c>
      <c r="AA158" t="s">
        <v>1566</v>
      </c>
      <c r="AB158" t="s">
        <v>1567</v>
      </c>
      <c r="AC158">
        <v>0</v>
      </c>
      <c r="AD158">
        <v>820</v>
      </c>
      <c r="AE158" t="s">
        <v>1959</v>
      </c>
    </row>
    <row r="159" spans="7:31" x14ac:dyDescent="0.2">
      <c r="G159">
        <v>125</v>
      </c>
      <c r="H159">
        <v>0</v>
      </c>
      <c r="I159" s="278"/>
      <c r="J159" t="s">
        <v>1137</v>
      </c>
      <c r="L159">
        <v>233</v>
      </c>
      <c r="M159" t="s">
        <v>956</v>
      </c>
      <c r="N159" t="s">
        <v>957</v>
      </c>
      <c r="O159" t="s">
        <v>252</v>
      </c>
      <c r="P159" t="s">
        <v>957</v>
      </c>
      <c r="Q159" t="s">
        <v>836</v>
      </c>
      <c r="X159">
        <v>27</v>
      </c>
      <c r="Y159" s="81"/>
      <c r="Z159" t="s">
        <v>1568</v>
      </c>
      <c r="AA159" t="s">
        <v>1569</v>
      </c>
      <c r="AB159" t="s">
        <v>1570</v>
      </c>
      <c r="AC159">
        <v>0</v>
      </c>
      <c r="AD159">
        <v>781</v>
      </c>
      <c r="AE159" t="s">
        <v>1959</v>
      </c>
    </row>
    <row r="160" spans="7:31" x14ac:dyDescent="0.2">
      <c r="G160">
        <v>126</v>
      </c>
      <c r="H160">
        <v>0</v>
      </c>
      <c r="I160" s="262"/>
      <c r="J160" t="s">
        <v>1138</v>
      </c>
      <c r="L160">
        <v>48</v>
      </c>
      <c r="M160" t="s">
        <v>92</v>
      </c>
      <c r="N160" t="s">
        <v>210</v>
      </c>
      <c r="O160" t="s">
        <v>255</v>
      </c>
      <c r="P160" t="s">
        <v>780</v>
      </c>
      <c r="Q160" t="s">
        <v>442</v>
      </c>
      <c r="X160">
        <v>93</v>
      </c>
      <c r="Y160" s="81"/>
      <c r="Z160" t="s">
        <v>1571</v>
      </c>
      <c r="AA160" t="s">
        <v>1572</v>
      </c>
      <c r="AB160" t="s">
        <v>1573</v>
      </c>
      <c r="AC160">
        <v>0</v>
      </c>
      <c r="AD160">
        <v>876</v>
      </c>
      <c r="AE160" t="s">
        <v>1959</v>
      </c>
    </row>
    <row r="161" spans="7:31" x14ac:dyDescent="0.2">
      <c r="G161">
        <v>165</v>
      </c>
      <c r="H161">
        <v>0</v>
      </c>
      <c r="I161" s="279"/>
      <c r="J161" t="s">
        <v>1973</v>
      </c>
      <c r="L161">
        <v>89</v>
      </c>
      <c r="M161" t="s">
        <v>300</v>
      </c>
      <c r="N161" t="s">
        <v>210</v>
      </c>
      <c r="O161" t="s">
        <v>255</v>
      </c>
      <c r="P161" t="s">
        <v>780</v>
      </c>
      <c r="Q161" t="s">
        <v>442</v>
      </c>
      <c r="X161">
        <v>40</v>
      </c>
      <c r="Y161" s="81"/>
      <c r="Z161" t="s">
        <v>1574</v>
      </c>
      <c r="AA161" t="s">
        <v>1575</v>
      </c>
      <c r="AB161" t="s">
        <v>1576</v>
      </c>
      <c r="AC161">
        <v>0</v>
      </c>
      <c r="AD161">
        <v>793</v>
      </c>
      <c r="AE161" t="s">
        <v>1959</v>
      </c>
    </row>
    <row r="162" spans="7:31" x14ac:dyDescent="0.2">
      <c r="G162">
        <v>55</v>
      </c>
      <c r="H162">
        <v>0</v>
      </c>
      <c r="I162" s="90"/>
      <c r="J162" t="s">
        <v>853</v>
      </c>
      <c r="L162">
        <v>192</v>
      </c>
      <c r="M162" t="s">
        <v>781</v>
      </c>
      <c r="N162" t="s">
        <v>782</v>
      </c>
      <c r="O162" t="s">
        <v>253</v>
      </c>
      <c r="P162" t="s">
        <v>783</v>
      </c>
      <c r="Q162" t="s">
        <v>449</v>
      </c>
      <c r="X162">
        <v>23</v>
      </c>
      <c r="Y162" s="81"/>
      <c r="Z162" t="s">
        <v>1577</v>
      </c>
      <c r="AA162" t="s">
        <v>1578</v>
      </c>
      <c r="AB162" t="s">
        <v>1579</v>
      </c>
      <c r="AC162">
        <v>0</v>
      </c>
      <c r="AD162">
        <v>776</v>
      </c>
      <c r="AE162" t="s">
        <v>1959</v>
      </c>
    </row>
    <row r="163" spans="7:31" x14ac:dyDescent="0.2">
      <c r="G163">
        <v>166</v>
      </c>
      <c r="H163">
        <v>0</v>
      </c>
      <c r="I163" s="280"/>
      <c r="J163" t="s">
        <v>1974</v>
      </c>
      <c r="L163">
        <v>9</v>
      </c>
      <c r="M163" t="s">
        <v>146</v>
      </c>
      <c r="N163" t="s">
        <v>179</v>
      </c>
      <c r="O163" t="s">
        <v>262</v>
      </c>
      <c r="P163" t="s">
        <v>784</v>
      </c>
      <c r="Q163" t="s">
        <v>442</v>
      </c>
      <c r="X163">
        <v>96</v>
      </c>
      <c r="Y163" s="81"/>
      <c r="Z163" t="s">
        <v>1583</v>
      </c>
      <c r="AA163" t="s">
        <v>1584</v>
      </c>
      <c r="AB163" t="s">
        <v>1585</v>
      </c>
      <c r="AC163">
        <v>0</v>
      </c>
      <c r="AD163">
        <v>870</v>
      </c>
      <c r="AE163" t="s">
        <v>1959</v>
      </c>
    </row>
    <row r="164" spans="7:31" x14ac:dyDescent="0.2">
      <c r="G164">
        <v>95</v>
      </c>
      <c r="H164">
        <v>0</v>
      </c>
      <c r="I164" s="262"/>
      <c r="J164" t="s">
        <v>1077</v>
      </c>
      <c r="L164">
        <v>118</v>
      </c>
      <c r="M164" t="s">
        <v>522</v>
      </c>
      <c r="N164" t="s">
        <v>379</v>
      </c>
      <c r="O164" t="s">
        <v>261</v>
      </c>
      <c r="P164" t="s">
        <v>380</v>
      </c>
      <c r="Q164" t="s">
        <v>445</v>
      </c>
      <c r="X164">
        <v>283</v>
      </c>
      <c r="Y164" s="81"/>
      <c r="Z164" t="s">
        <v>1408</v>
      </c>
      <c r="AA164" t="s">
        <v>1409</v>
      </c>
      <c r="AB164" t="s">
        <v>221</v>
      </c>
      <c r="AC164">
        <v>0</v>
      </c>
      <c r="AD164">
        <v>1099</v>
      </c>
      <c r="AE164" t="s">
        <v>1274</v>
      </c>
    </row>
    <row r="165" spans="7:31" x14ac:dyDescent="0.2">
      <c r="G165">
        <v>51</v>
      </c>
      <c r="H165">
        <v>0</v>
      </c>
      <c r="I165" s="281"/>
      <c r="J165" t="s">
        <v>847</v>
      </c>
      <c r="L165">
        <v>221</v>
      </c>
      <c r="M165" t="s">
        <v>877</v>
      </c>
      <c r="N165" t="s">
        <v>878</v>
      </c>
      <c r="O165" t="s">
        <v>252</v>
      </c>
      <c r="P165" t="s">
        <v>879</v>
      </c>
      <c r="Q165" t="s">
        <v>836</v>
      </c>
      <c r="X165">
        <v>132</v>
      </c>
      <c r="Y165" s="81"/>
      <c r="Z165" t="s">
        <v>1586</v>
      </c>
      <c r="AA165" t="s">
        <v>1587</v>
      </c>
      <c r="AB165" t="s">
        <v>1588</v>
      </c>
      <c r="AC165">
        <v>0</v>
      </c>
      <c r="AD165">
        <v>0</v>
      </c>
      <c r="AE165" t="s">
        <v>1959</v>
      </c>
    </row>
    <row r="166" spans="7:31" x14ac:dyDescent="0.2">
      <c r="G166">
        <v>71</v>
      </c>
      <c r="H166">
        <v>0</v>
      </c>
      <c r="I166" s="282"/>
      <c r="J166" t="s">
        <v>995</v>
      </c>
      <c r="L166">
        <v>201</v>
      </c>
      <c r="M166" t="s">
        <v>812</v>
      </c>
      <c r="N166" t="s">
        <v>813</v>
      </c>
      <c r="O166" t="s">
        <v>253</v>
      </c>
      <c r="P166" t="s">
        <v>814</v>
      </c>
      <c r="Q166" t="s">
        <v>836</v>
      </c>
      <c r="X166">
        <v>36</v>
      </c>
      <c r="Y166" s="81"/>
      <c r="Z166" t="s">
        <v>1589</v>
      </c>
      <c r="AA166" t="s">
        <v>1590</v>
      </c>
      <c r="AB166" t="s">
        <v>1591</v>
      </c>
      <c r="AC166">
        <v>0</v>
      </c>
      <c r="AD166">
        <v>789</v>
      </c>
      <c r="AE166" t="s">
        <v>1959</v>
      </c>
    </row>
    <row r="167" spans="7:31" x14ac:dyDescent="0.2">
      <c r="G167">
        <v>72</v>
      </c>
      <c r="H167">
        <v>0</v>
      </c>
      <c r="I167" s="255"/>
      <c r="J167" t="s">
        <v>996</v>
      </c>
      <c r="L167">
        <v>52</v>
      </c>
      <c r="M167" t="s">
        <v>93</v>
      </c>
      <c r="N167" t="s">
        <v>347</v>
      </c>
      <c r="O167" t="s">
        <v>263</v>
      </c>
      <c r="P167" t="s">
        <v>348</v>
      </c>
      <c r="Q167" t="s">
        <v>442</v>
      </c>
      <c r="X167">
        <v>198</v>
      </c>
      <c r="Y167" s="81"/>
      <c r="Z167" t="s">
        <v>1592</v>
      </c>
      <c r="AA167" t="s">
        <v>1593</v>
      </c>
      <c r="AB167" t="s">
        <v>221</v>
      </c>
      <c r="AC167">
        <v>0</v>
      </c>
      <c r="AD167">
        <v>1001</v>
      </c>
      <c r="AE167" t="s">
        <v>1959</v>
      </c>
    </row>
    <row r="168" spans="7:31" x14ac:dyDescent="0.2">
      <c r="G168">
        <v>48</v>
      </c>
      <c r="H168">
        <v>0</v>
      </c>
      <c r="I168" s="304"/>
      <c r="J168" t="s">
        <v>2214</v>
      </c>
      <c r="L168">
        <v>131</v>
      </c>
      <c r="M168" t="s">
        <v>572</v>
      </c>
      <c r="N168" t="s">
        <v>573</v>
      </c>
      <c r="O168" t="s">
        <v>252</v>
      </c>
      <c r="P168" t="s">
        <v>573</v>
      </c>
      <c r="Q168" t="s">
        <v>442</v>
      </c>
      <c r="X168">
        <v>59</v>
      </c>
      <c r="Y168" s="81"/>
      <c r="Z168" t="s">
        <v>1594</v>
      </c>
      <c r="AA168" t="s">
        <v>1595</v>
      </c>
      <c r="AB168" t="s">
        <v>1596</v>
      </c>
      <c r="AC168">
        <v>0</v>
      </c>
      <c r="AD168">
        <v>816</v>
      </c>
      <c r="AE168" t="s">
        <v>1959</v>
      </c>
    </row>
    <row r="169" spans="7:31" x14ac:dyDescent="0.2">
      <c r="G169">
        <v>50</v>
      </c>
      <c r="H169">
        <v>0</v>
      </c>
      <c r="I169" s="267"/>
      <c r="J169" t="s">
        <v>848</v>
      </c>
      <c r="L169">
        <v>139</v>
      </c>
      <c r="M169" t="s">
        <v>592</v>
      </c>
      <c r="N169" t="s">
        <v>593</v>
      </c>
      <c r="O169" t="s">
        <v>252</v>
      </c>
      <c r="P169" t="s">
        <v>594</v>
      </c>
      <c r="Q169" t="s">
        <v>442</v>
      </c>
      <c r="X169">
        <v>185</v>
      </c>
      <c r="Y169" s="81"/>
      <c r="Z169" t="s">
        <v>1597</v>
      </c>
      <c r="AA169" t="s">
        <v>1598</v>
      </c>
      <c r="AB169" t="s">
        <v>221</v>
      </c>
      <c r="AC169">
        <v>0</v>
      </c>
      <c r="AD169">
        <v>988</v>
      </c>
      <c r="AE169" t="s">
        <v>1959</v>
      </c>
    </row>
    <row r="170" spans="7:31" x14ac:dyDescent="0.2">
      <c r="G170">
        <v>56</v>
      </c>
      <c r="H170">
        <v>0</v>
      </c>
      <c r="I170" s="283"/>
      <c r="J170" t="s">
        <v>854</v>
      </c>
      <c r="L170">
        <v>111</v>
      </c>
      <c r="M170" t="s">
        <v>523</v>
      </c>
      <c r="N170" t="s">
        <v>524</v>
      </c>
      <c r="O170" t="s">
        <v>261</v>
      </c>
      <c r="P170" t="s">
        <v>524</v>
      </c>
      <c r="Q170" t="s">
        <v>445</v>
      </c>
      <c r="X170">
        <v>94</v>
      </c>
      <c r="Y170" s="81"/>
      <c r="Z170" t="s">
        <v>1599</v>
      </c>
      <c r="AA170" t="s">
        <v>1600</v>
      </c>
      <c r="AB170" t="s">
        <v>1601</v>
      </c>
      <c r="AC170">
        <v>0</v>
      </c>
      <c r="AD170">
        <v>862</v>
      </c>
      <c r="AE170" t="s">
        <v>1959</v>
      </c>
    </row>
    <row r="171" spans="7:31" x14ac:dyDescent="0.2">
      <c r="G171">
        <v>88</v>
      </c>
      <c r="H171">
        <v>0</v>
      </c>
      <c r="I171" s="102"/>
      <c r="J171" t="s">
        <v>1038</v>
      </c>
      <c r="L171">
        <v>166</v>
      </c>
      <c r="M171" t="s">
        <v>663</v>
      </c>
      <c r="N171" t="s">
        <v>664</v>
      </c>
      <c r="O171" t="s">
        <v>255</v>
      </c>
      <c r="P171" t="s">
        <v>785</v>
      </c>
      <c r="Q171" t="s">
        <v>442</v>
      </c>
      <c r="X171">
        <v>105</v>
      </c>
      <c r="Y171" s="81"/>
      <c r="Z171" t="s">
        <v>1602</v>
      </c>
      <c r="AA171" t="s">
        <v>1603</v>
      </c>
      <c r="AB171" t="s">
        <v>1604</v>
      </c>
      <c r="AC171">
        <v>0</v>
      </c>
      <c r="AD171">
        <v>869</v>
      </c>
      <c r="AE171" t="s">
        <v>1959</v>
      </c>
    </row>
    <row r="172" spans="7:31" x14ac:dyDescent="0.2">
      <c r="G172">
        <v>99</v>
      </c>
      <c r="H172">
        <v>0</v>
      </c>
      <c r="I172" s="284"/>
      <c r="J172" t="s">
        <v>1089</v>
      </c>
      <c r="L172">
        <v>10</v>
      </c>
      <c r="M172" t="s">
        <v>43</v>
      </c>
      <c r="N172" t="s">
        <v>349</v>
      </c>
      <c r="O172" t="s">
        <v>350</v>
      </c>
      <c r="P172" t="s">
        <v>351</v>
      </c>
      <c r="Q172" t="s">
        <v>442</v>
      </c>
      <c r="X172">
        <v>3</v>
      </c>
      <c r="Y172" s="81"/>
      <c r="Z172" t="s">
        <v>1605</v>
      </c>
      <c r="AA172" t="s">
        <v>1606</v>
      </c>
      <c r="AB172" t="s">
        <v>1607</v>
      </c>
      <c r="AC172">
        <v>0</v>
      </c>
      <c r="AD172">
        <v>731</v>
      </c>
      <c r="AE172" t="s">
        <v>1959</v>
      </c>
    </row>
    <row r="173" spans="7:31" x14ac:dyDescent="0.2">
      <c r="G173">
        <v>100</v>
      </c>
      <c r="H173">
        <v>0</v>
      </c>
      <c r="I173" s="99"/>
      <c r="J173" t="s">
        <v>1090</v>
      </c>
      <c r="L173">
        <v>11</v>
      </c>
      <c r="M173" t="s">
        <v>180</v>
      </c>
      <c r="N173" t="s">
        <v>352</v>
      </c>
      <c r="O173" t="s">
        <v>350</v>
      </c>
      <c r="P173" t="s">
        <v>351</v>
      </c>
      <c r="Q173" t="s">
        <v>442</v>
      </c>
      <c r="X173">
        <v>21</v>
      </c>
      <c r="Y173" s="81"/>
      <c r="Z173" t="s">
        <v>1608</v>
      </c>
      <c r="AA173" t="s">
        <v>1609</v>
      </c>
      <c r="AB173" t="s">
        <v>1610</v>
      </c>
      <c r="AC173">
        <v>0</v>
      </c>
      <c r="AD173">
        <v>586</v>
      </c>
      <c r="AE173" t="s">
        <v>1959</v>
      </c>
    </row>
    <row r="174" spans="7:31" x14ac:dyDescent="0.2">
      <c r="G174">
        <v>103</v>
      </c>
      <c r="H174">
        <v>0</v>
      </c>
      <c r="I174" s="91"/>
      <c r="J174" t="s">
        <v>1091</v>
      </c>
      <c r="L174">
        <v>161</v>
      </c>
      <c r="M174" t="s">
        <v>665</v>
      </c>
      <c r="N174" t="s">
        <v>666</v>
      </c>
      <c r="O174" t="s">
        <v>261</v>
      </c>
      <c r="P174" t="s">
        <v>667</v>
      </c>
      <c r="X174">
        <v>124</v>
      </c>
      <c r="Y174" s="81"/>
      <c r="Z174" t="s">
        <v>842</v>
      </c>
      <c r="AA174" t="s">
        <v>1420</v>
      </c>
      <c r="AB174" t="s">
        <v>1421</v>
      </c>
      <c r="AC174">
        <v>0</v>
      </c>
      <c r="AD174">
        <v>922</v>
      </c>
      <c r="AE174" t="s">
        <v>1959</v>
      </c>
    </row>
    <row r="175" spans="7:31" x14ac:dyDescent="0.2">
      <c r="G175">
        <v>104</v>
      </c>
      <c r="H175">
        <v>0</v>
      </c>
      <c r="I175" s="465"/>
      <c r="J175" t="s">
        <v>1092</v>
      </c>
      <c r="L175">
        <v>203</v>
      </c>
      <c r="M175" t="s">
        <v>815</v>
      </c>
      <c r="N175" t="s">
        <v>816</v>
      </c>
      <c r="O175" t="s">
        <v>261</v>
      </c>
      <c r="P175" t="s">
        <v>817</v>
      </c>
      <c r="Q175" t="s">
        <v>445</v>
      </c>
      <c r="X175">
        <v>110</v>
      </c>
      <c r="Y175" s="81"/>
      <c r="Z175" t="s">
        <v>1611</v>
      </c>
      <c r="AA175" t="s">
        <v>1612</v>
      </c>
      <c r="AB175" t="s">
        <v>1613</v>
      </c>
      <c r="AC175">
        <v>0</v>
      </c>
      <c r="AD175">
        <v>910</v>
      </c>
      <c r="AE175" t="s">
        <v>1959</v>
      </c>
    </row>
    <row r="176" spans="7:31" x14ac:dyDescent="0.2">
      <c r="G176">
        <v>53</v>
      </c>
      <c r="H176">
        <v>0</v>
      </c>
      <c r="I176" s="90"/>
      <c r="J176" t="s">
        <v>849</v>
      </c>
      <c r="L176">
        <v>149</v>
      </c>
      <c r="M176" t="s">
        <v>636</v>
      </c>
      <c r="N176" t="s">
        <v>637</v>
      </c>
      <c r="O176" t="s">
        <v>255</v>
      </c>
      <c r="P176" t="s">
        <v>786</v>
      </c>
      <c r="Q176" t="s">
        <v>442</v>
      </c>
      <c r="X176">
        <v>78</v>
      </c>
      <c r="Y176" s="81"/>
      <c r="Z176" t="s">
        <v>1614</v>
      </c>
      <c r="AA176" t="s">
        <v>1615</v>
      </c>
      <c r="AB176" t="s">
        <v>221</v>
      </c>
      <c r="AC176">
        <v>0</v>
      </c>
      <c r="AD176">
        <v>841</v>
      </c>
      <c r="AE176" t="s">
        <v>1959</v>
      </c>
    </row>
    <row r="177" spans="7:31" x14ac:dyDescent="0.2">
      <c r="G177">
        <v>58</v>
      </c>
      <c r="H177">
        <v>0</v>
      </c>
      <c r="I177" s="285"/>
      <c r="J177" t="s">
        <v>862</v>
      </c>
      <c r="L177">
        <v>12</v>
      </c>
      <c r="M177" t="s">
        <v>67</v>
      </c>
      <c r="N177" t="s">
        <v>353</v>
      </c>
      <c r="O177" t="s">
        <v>255</v>
      </c>
      <c r="P177" t="s">
        <v>767</v>
      </c>
      <c r="Q177" t="s">
        <v>442</v>
      </c>
      <c r="X177">
        <v>82</v>
      </c>
      <c r="Y177" s="81"/>
      <c r="Z177" t="s">
        <v>1616</v>
      </c>
      <c r="AA177" t="s">
        <v>1617</v>
      </c>
      <c r="AB177" t="s">
        <v>1618</v>
      </c>
      <c r="AC177">
        <v>0</v>
      </c>
      <c r="AD177">
        <v>858</v>
      </c>
      <c r="AE177" t="s">
        <v>1959</v>
      </c>
    </row>
    <row r="178" spans="7:31" x14ac:dyDescent="0.2">
      <c r="G178">
        <v>106</v>
      </c>
      <c r="H178">
        <v>0</v>
      </c>
      <c r="I178" s="465"/>
      <c r="J178" t="s">
        <v>1093</v>
      </c>
      <c r="L178">
        <v>217</v>
      </c>
      <c r="M178" t="s">
        <v>880</v>
      </c>
      <c r="N178" t="s">
        <v>881</v>
      </c>
      <c r="O178" t="s">
        <v>252</v>
      </c>
      <c r="P178" t="s">
        <v>882</v>
      </c>
      <c r="Q178" t="s">
        <v>836</v>
      </c>
      <c r="X178">
        <v>62</v>
      </c>
      <c r="Y178" s="81"/>
      <c r="Z178" t="s">
        <v>1619</v>
      </c>
      <c r="AA178" t="s">
        <v>1620</v>
      </c>
      <c r="AB178" t="s">
        <v>1621</v>
      </c>
      <c r="AC178">
        <v>0</v>
      </c>
      <c r="AD178">
        <v>825</v>
      </c>
      <c r="AE178" t="s">
        <v>1959</v>
      </c>
    </row>
    <row r="179" spans="7:31" x14ac:dyDescent="0.2">
      <c r="G179">
        <v>105</v>
      </c>
      <c r="H179">
        <v>0</v>
      </c>
      <c r="I179" s="74"/>
      <c r="J179" t="s">
        <v>1094</v>
      </c>
      <c r="L179">
        <v>100</v>
      </c>
      <c r="M179" t="s">
        <v>330</v>
      </c>
      <c r="N179" t="s">
        <v>354</v>
      </c>
      <c r="O179" t="s">
        <v>270</v>
      </c>
      <c r="P179" t="s">
        <v>355</v>
      </c>
      <c r="Q179" t="s">
        <v>444</v>
      </c>
      <c r="X179">
        <v>87</v>
      </c>
      <c r="Y179" s="81"/>
      <c r="Z179" t="s">
        <v>1622</v>
      </c>
      <c r="AA179" t="s">
        <v>1623</v>
      </c>
      <c r="AB179" t="s">
        <v>221</v>
      </c>
      <c r="AC179">
        <v>0</v>
      </c>
      <c r="AD179">
        <v>880</v>
      </c>
      <c r="AE179" t="s">
        <v>1959</v>
      </c>
    </row>
    <row r="180" spans="7:31" x14ac:dyDescent="0.2">
      <c r="G180">
        <v>32</v>
      </c>
      <c r="H180">
        <v>0</v>
      </c>
      <c r="I180" s="286"/>
      <c r="J180" t="s">
        <v>912</v>
      </c>
      <c r="L180">
        <v>34</v>
      </c>
      <c r="M180" t="s">
        <v>4</v>
      </c>
      <c r="N180" t="s">
        <v>356</v>
      </c>
      <c r="O180" t="s">
        <v>259</v>
      </c>
      <c r="P180" t="s">
        <v>356</v>
      </c>
      <c r="Q180" t="s">
        <v>442</v>
      </c>
      <c r="X180">
        <v>75</v>
      </c>
      <c r="Y180" s="81"/>
      <c r="Z180" t="s">
        <v>1624</v>
      </c>
      <c r="AA180" t="s">
        <v>1625</v>
      </c>
      <c r="AB180" t="s">
        <v>1626</v>
      </c>
      <c r="AC180">
        <v>0</v>
      </c>
      <c r="AD180">
        <v>836</v>
      </c>
      <c r="AE180" t="s">
        <v>1959</v>
      </c>
    </row>
    <row r="181" spans="7:31" x14ac:dyDescent="0.2">
      <c r="G181">
        <v>101</v>
      </c>
      <c r="H181">
        <v>0</v>
      </c>
      <c r="I181" s="465"/>
      <c r="J181" t="s">
        <v>1095</v>
      </c>
      <c r="L181">
        <v>210</v>
      </c>
      <c r="M181" t="s">
        <v>867</v>
      </c>
      <c r="N181" t="s">
        <v>868</v>
      </c>
      <c r="O181" t="s">
        <v>252</v>
      </c>
      <c r="P181" t="s">
        <v>869</v>
      </c>
      <c r="Q181" t="s">
        <v>442</v>
      </c>
      <c r="X181">
        <v>166</v>
      </c>
      <c r="Y181" s="81"/>
      <c r="Z181" t="s">
        <v>1627</v>
      </c>
      <c r="AA181" t="s">
        <v>1628</v>
      </c>
      <c r="AB181" t="s">
        <v>221</v>
      </c>
      <c r="AC181">
        <v>0</v>
      </c>
      <c r="AD181">
        <v>971</v>
      </c>
      <c r="AE181" t="s">
        <v>1959</v>
      </c>
    </row>
    <row r="182" spans="7:31" x14ac:dyDescent="0.2">
      <c r="G182">
        <v>102</v>
      </c>
      <c r="H182">
        <v>0</v>
      </c>
      <c r="I182" s="465"/>
      <c r="J182" t="s">
        <v>1096</v>
      </c>
      <c r="L182">
        <v>13</v>
      </c>
      <c r="M182" t="s">
        <v>147</v>
      </c>
      <c r="N182" t="s">
        <v>357</v>
      </c>
      <c r="O182" t="s">
        <v>358</v>
      </c>
      <c r="P182" t="s">
        <v>357</v>
      </c>
      <c r="Q182" t="s">
        <v>450</v>
      </c>
      <c r="X182">
        <v>37</v>
      </c>
      <c r="Y182" s="81"/>
      <c r="Z182" t="s">
        <v>1629</v>
      </c>
      <c r="AA182" t="s">
        <v>1630</v>
      </c>
      <c r="AB182" t="s">
        <v>1631</v>
      </c>
      <c r="AC182">
        <v>0</v>
      </c>
      <c r="AD182">
        <v>790</v>
      </c>
      <c r="AE182" t="s">
        <v>1959</v>
      </c>
    </row>
    <row r="183" spans="7:31" x14ac:dyDescent="0.2">
      <c r="G183">
        <v>57</v>
      </c>
      <c r="H183">
        <v>0</v>
      </c>
      <c r="I183" s="308"/>
      <c r="J183" t="s">
        <v>866</v>
      </c>
      <c r="L183">
        <v>106</v>
      </c>
      <c r="M183" t="s">
        <v>509</v>
      </c>
      <c r="N183" t="s">
        <v>510</v>
      </c>
      <c r="O183" t="s">
        <v>253</v>
      </c>
      <c r="P183" t="s">
        <v>787</v>
      </c>
      <c r="Q183" t="s">
        <v>511</v>
      </c>
      <c r="X183">
        <v>126</v>
      </c>
      <c r="Y183" s="81"/>
      <c r="Z183" t="s">
        <v>1632</v>
      </c>
      <c r="AA183" t="s">
        <v>1633</v>
      </c>
      <c r="AB183" t="s">
        <v>1634</v>
      </c>
      <c r="AC183">
        <v>0</v>
      </c>
      <c r="AD183">
        <v>924</v>
      </c>
      <c r="AE183" t="s">
        <v>1959</v>
      </c>
    </row>
    <row r="184" spans="7:31" x14ac:dyDescent="0.2">
      <c r="G184">
        <v>94</v>
      </c>
      <c r="H184">
        <v>0</v>
      </c>
      <c r="I184" s="99"/>
      <c r="J184" t="s">
        <v>1072</v>
      </c>
      <c r="L184">
        <v>211</v>
      </c>
      <c r="M184" t="s">
        <v>870</v>
      </c>
      <c r="N184" t="s">
        <v>871</v>
      </c>
      <c r="O184" t="s">
        <v>253</v>
      </c>
      <c r="P184" t="s">
        <v>871</v>
      </c>
      <c r="Q184" t="s">
        <v>836</v>
      </c>
      <c r="X184">
        <v>107</v>
      </c>
      <c r="Y184" s="81"/>
      <c r="Z184" t="s">
        <v>1635</v>
      </c>
      <c r="AA184" t="s">
        <v>1636</v>
      </c>
      <c r="AB184" t="s">
        <v>221</v>
      </c>
      <c r="AC184">
        <v>0</v>
      </c>
      <c r="AD184">
        <v>903</v>
      </c>
      <c r="AE184" t="s">
        <v>1959</v>
      </c>
    </row>
    <row r="185" spans="7:31" x14ac:dyDescent="0.2">
      <c r="G185">
        <v>156</v>
      </c>
      <c r="H185">
        <v>0</v>
      </c>
      <c r="I185" s="291"/>
      <c r="J185" t="s">
        <v>1383</v>
      </c>
      <c r="L185">
        <v>14</v>
      </c>
      <c r="M185" t="s">
        <v>31</v>
      </c>
      <c r="N185" t="s">
        <v>359</v>
      </c>
      <c r="O185" t="s">
        <v>360</v>
      </c>
      <c r="P185" t="s">
        <v>359</v>
      </c>
      <c r="Q185" t="s">
        <v>442</v>
      </c>
      <c r="X185">
        <v>38</v>
      </c>
      <c r="Y185" s="81"/>
      <c r="Z185" t="s">
        <v>1637</v>
      </c>
      <c r="AA185" t="s">
        <v>1638</v>
      </c>
      <c r="AB185" t="s">
        <v>1639</v>
      </c>
      <c r="AC185">
        <v>0</v>
      </c>
      <c r="AD185">
        <v>791</v>
      </c>
      <c r="AE185" t="s">
        <v>1959</v>
      </c>
    </row>
    <row r="186" spans="7:31" x14ac:dyDescent="0.2">
      <c r="G186">
        <v>157</v>
      </c>
      <c r="H186">
        <v>0</v>
      </c>
      <c r="I186" s="292"/>
      <c r="J186" t="s">
        <v>1384</v>
      </c>
      <c r="L186">
        <v>43</v>
      </c>
      <c r="M186" t="s">
        <v>361</v>
      </c>
      <c r="N186" t="s">
        <v>362</v>
      </c>
      <c r="O186" t="s">
        <v>363</v>
      </c>
      <c r="P186" t="s">
        <v>364</v>
      </c>
      <c r="Q186" t="s">
        <v>449</v>
      </c>
      <c r="X186">
        <v>25</v>
      </c>
      <c r="Y186" s="74"/>
      <c r="Z186" t="s">
        <v>1640</v>
      </c>
      <c r="AA186" t="s">
        <v>1641</v>
      </c>
      <c r="AB186" t="s">
        <v>1642</v>
      </c>
      <c r="AC186">
        <v>0</v>
      </c>
      <c r="AD186">
        <v>777</v>
      </c>
      <c r="AE186" t="s">
        <v>1959</v>
      </c>
    </row>
    <row r="187" spans="7:31" x14ac:dyDescent="0.2">
      <c r="G187">
        <v>108</v>
      </c>
      <c r="H187">
        <v>0</v>
      </c>
      <c r="I187" s="465"/>
      <c r="J187" t="s">
        <v>1097</v>
      </c>
      <c r="L187">
        <v>229</v>
      </c>
      <c r="M187" t="s">
        <v>942</v>
      </c>
      <c r="N187" t="s">
        <v>943</v>
      </c>
      <c r="O187" t="s">
        <v>270</v>
      </c>
      <c r="P187" t="s">
        <v>944</v>
      </c>
      <c r="Q187" t="s">
        <v>836</v>
      </c>
      <c r="X187">
        <v>123</v>
      </c>
      <c r="Y187" s="81"/>
      <c r="Z187" t="s">
        <v>1643</v>
      </c>
      <c r="AA187" t="s">
        <v>1644</v>
      </c>
      <c r="AB187" t="s">
        <v>1645</v>
      </c>
      <c r="AC187">
        <v>0</v>
      </c>
      <c r="AD187">
        <v>838</v>
      </c>
      <c r="AE187" t="s">
        <v>1959</v>
      </c>
    </row>
    <row r="188" spans="7:31" x14ac:dyDescent="0.2">
      <c r="G188">
        <v>97</v>
      </c>
      <c r="H188">
        <v>0</v>
      </c>
      <c r="I188" s="465"/>
      <c r="J188" t="s">
        <v>1087</v>
      </c>
      <c r="L188">
        <v>162</v>
      </c>
      <c r="M188" t="s">
        <v>668</v>
      </c>
      <c r="N188" t="s">
        <v>669</v>
      </c>
      <c r="O188" t="s">
        <v>262</v>
      </c>
      <c r="P188" t="s">
        <v>669</v>
      </c>
      <c r="Q188" t="s">
        <v>442</v>
      </c>
      <c r="X188">
        <v>16</v>
      </c>
      <c r="Y188" s="81"/>
      <c r="Z188" t="s">
        <v>1646</v>
      </c>
      <c r="AA188" t="s">
        <v>1647</v>
      </c>
      <c r="AB188" t="s">
        <v>1648</v>
      </c>
      <c r="AC188">
        <v>0</v>
      </c>
      <c r="AD188">
        <v>780</v>
      </c>
      <c r="AE188" t="s">
        <v>1959</v>
      </c>
    </row>
    <row r="189" spans="7:31" x14ac:dyDescent="0.2">
      <c r="G189">
        <v>96</v>
      </c>
      <c r="H189">
        <v>0</v>
      </c>
      <c r="I189" s="265"/>
      <c r="J189" t="s">
        <v>1084</v>
      </c>
      <c r="L189">
        <v>263</v>
      </c>
      <c r="M189" t="s">
        <v>1075</v>
      </c>
      <c r="N189" t="s">
        <v>1076</v>
      </c>
      <c r="O189" t="s">
        <v>270</v>
      </c>
      <c r="P189" t="s">
        <v>1075</v>
      </c>
      <c r="Q189" t="s">
        <v>836</v>
      </c>
      <c r="X189">
        <v>275</v>
      </c>
      <c r="Y189" s="81"/>
      <c r="Z189" t="s">
        <v>1649</v>
      </c>
      <c r="AA189" t="s">
        <v>1650</v>
      </c>
      <c r="AB189" t="s">
        <v>221</v>
      </c>
      <c r="AC189">
        <v>0</v>
      </c>
      <c r="AD189">
        <v>1091</v>
      </c>
      <c r="AE189" t="s">
        <v>1274</v>
      </c>
    </row>
    <row r="190" spans="7:31" x14ac:dyDescent="0.2">
      <c r="G190">
        <v>52</v>
      </c>
      <c r="H190">
        <v>0</v>
      </c>
      <c r="I190" s="465"/>
      <c r="J190" t="s">
        <v>850</v>
      </c>
      <c r="L190">
        <v>15</v>
      </c>
      <c r="M190" t="s">
        <v>149</v>
      </c>
      <c r="N190" t="s">
        <v>365</v>
      </c>
      <c r="O190" t="s">
        <v>262</v>
      </c>
      <c r="P190" t="s">
        <v>366</v>
      </c>
      <c r="Q190" t="s">
        <v>442</v>
      </c>
      <c r="X190">
        <v>186</v>
      </c>
      <c r="Y190" s="81"/>
      <c r="Z190" t="s">
        <v>1651</v>
      </c>
      <c r="AA190" t="s">
        <v>1652</v>
      </c>
      <c r="AB190" t="s">
        <v>221</v>
      </c>
      <c r="AC190">
        <v>0</v>
      </c>
      <c r="AD190">
        <v>989</v>
      </c>
      <c r="AE190" t="s">
        <v>1959</v>
      </c>
    </row>
    <row r="191" spans="7:31" x14ac:dyDescent="0.2">
      <c r="G191">
        <v>111</v>
      </c>
      <c r="H191">
        <v>0</v>
      </c>
      <c r="I191" s="255"/>
      <c r="J191" t="s">
        <v>1109</v>
      </c>
      <c r="L191">
        <v>64</v>
      </c>
      <c r="M191" t="s">
        <v>367</v>
      </c>
      <c r="N191" t="s">
        <v>368</v>
      </c>
      <c r="O191" t="s">
        <v>350</v>
      </c>
      <c r="P191" t="s">
        <v>369</v>
      </c>
      <c r="Q191" t="s">
        <v>442</v>
      </c>
      <c r="X191">
        <v>129</v>
      </c>
      <c r="Y191" s="81"/>
      <c r="Z191" t="s">
        <v>1653</v>
      </c>
      <c r="AA191" t="s">
        <v>1654</v>
      </c>
      <c r="AB191" t="s">
        <v>1655</v>
      </c>
      <c r="AC191">
        <v>0</v>
      </c>
      <c r="AD191">
        <v>926</v>
      </c>
      <c r="AE191" t="s">
        <v>1959</v>
      </c>
    </row>
    <row r="192" spans="7:31" x14ac:dyDescent="0.2">
      <c r="G192">
        <v>98</v>
      </c>
      <c r="H192">
        <v>0</v>
      </c>
      <c r="I192" s="465"/>
      <c r="J192" t="s">
        <v>1088</v>
      </c>
      <c r="L192">
        <v>16</v>
      </c>
      <c r="M192" t="s">
        <v>370</v>
      </c>
      <c r="N192" t="s">
        <v>371</v>
      </c>
      <c r="O192" t="s">
        <v>253</v>
      </c>
      <c r="P192" t="s">
        <v>21</v>
      </c>
      <c r="Q192" t="s">
        <v>445</v>
      </c>
      <c r="X192">
        <v>145</v>
      </c>
      <c r="Y192" s="81"/>
      <c r="Z192" t="s">
        <v>1656</v>
      </c>
      <c r="AA192" t="s">
        <v>1657</v>
      </c>
      <c r="AB192" t="s">
        <v>1658</v>
      </c>
      <c r="AC192">
        <v>0</v>
      </c>
      <c r="AD192">
        <v>941</v>
      </c>
      <c r="AE192" t="s">
        <v>1959</v>
      </c>
    </row>
    <row r="193" spans="7:31" x14ac:dyDescent="0.2">
      <c r="G193">
        <v>82</v>
      </c>
      <c r="H193">
        <v>0</v>
      </c>
      <c r="I193" s="293"/>
      <c r="J193" t="s">
        <v>1019</v>
      </c>
      <c r="L193">
        <v>77</v>
      </c>
      <c r="M193" t="s">
        <v>38</v>
      </c>
      <c r="N193" t="s">
        <v>372</v>
      </c>
      <c r="O193" t="s">
        <v>350</v>
      </c>
      <c r="P193" t="s">
        <v>373</v>
      </c>
      <c r="Q193" t="s">
        <v>442</v>
      </c>
      <c r="X193">
        <v>154</v>
      </c>
      <c r="Y193" s="81"/>
      <c r="Z193" t="s">
        <v>899</v>
      </c>
      <c r="AA193" t="s">
        <v>1428</v>
      </c>
      <c r="AB193" t="s">
        <v>221</v>
      </c>
      <c r="AC193">
        <v>0</v>
      </c>
      <c r="AD193">
        <v>959</v>
      </c>
      <c r="AE193" t="s">
        <v>1959</v>
      </c>
    </row>
    <row r="194" spans="7:31" x14ac:dyDescent="0.2">
      <c r="G194">
        <v>83</v>
      </c>
      <c r="H194">
        <v>0</v>
      </c>
      <c r="I194" s="294"/>
      <c r="J194" t="s">
        <v>1020</v>
      </c>
      <c r="L194">
        <v>170</v>
      </c>
      <c r="M194" t="s">
        <v>693</v>
      </c>
      <c r="N194" t="s">
        <v>694</v>
      </c>
      <c r="O194" t="s">
        <v>350</v>
      </c>
      <c r="P194" t="s">
        <v>373</v>
      </c>
      <c r="X194">
        <v>115</v>
      </c>
      <c r="Y194" s="81"/>
      <c r="Z194" t="s">
        <v>1659</v>
      </c>
      <c r="AA194" t="s">
        <v>1660</v>
      </c>
      <c r="AB194" t="s">
        <v>1661</v>
      </c>
      <c r="AC194">
        <v>0</v>
      </c>
      <c r="AD194">
        <v>908</v>
      </c>
      <c r="AE194" t="s">
        <v>1959</v>
      </c>
    </row>
    <row r="195" spans="7:31" x14ac:dyDescent="0.2">
      <c r="G195">
        <v>84</v>
      </c>
      <c r="H195">
        <v>0</v>
      </c>
      <c r="I195" s="273"/>
      <c r="J195" t="s">
        <v>1021</v>
      </c>
      <c r="L195">
        <v>245</v>
      </c>
      <c r="M195" t="s">
        <v>1001</v>
      </c>
      <c r="N195" t="s">
        <v>1002</v>
      </c>
      <c r="O195" t="s">
        <v>252</v>
      </c>
      <c r="P195" t="s">
        <v>1002</v>
      </c>
      <c r="Q195" t="s">
        <v>442</v>
      </c>
      <c r="X195">
        <v>70</v>
      </c>
      <c r="Y195" s="81"/>
      <c r="Z195" t="s">
        <v>1662</v>
      </c>
      <c r="AA195" t="s">
        <v>1663</v>
      </c>
      <c r="AB195" t="s">
        <v>1664</v>
      </c>
      <c r="AC195">
        <v>0</v>
      </c>
      <c r="AD195">
        <v>833</v>
      </c>
      <c r="AE195" t="s">
        <v>1959</v>
      </c>
    </row>
    <row r="196" spans="7:31" x14ac:dyDescent="0.2">
      <c r="G196">
        <v>67</v>
      </c>
      <c r="H196">
        <v>0</v>
      </c>
      <c r="I196" s="74"/>
      <c r="J196" t="s">
        <v>970</v>
      </c>
      <c r="L196">
        <v>230</v>
      </c>
      <c r="M196" t="s">
        <v>945</v>
      </c>
      <c r="N196" t="s">
        <v>946</v>
      </c>
      <c r="O196" t="s">
        <v>270</v>
      </c>
      <c r="P196" t="s">
        <v>946</v>
      </c>
      <c r="Q196" t="s">
        <v>836</v>
      </c>
      <c r="X196">
        <v>5</v>
      </c>
      <c r="Y196" s="81"/>
      <c r="Z196" t="s">
        <v>1665</v>
      </c>
      <c r="AA196" t="s">
        <v>1666</v>
      </c>
      <c r="AB196" t="s">
        <v>1667</v>
      </c>
      <c r="AC196">
        <v>0</v>
      </c>
      <c r="AD196">
        <v>663</v>
      </c>
      <c r="AE196" t="s">
        <v>1959</v>
      </c>
    </row>
    <row r="197" spans="7:31" x14ac:dyDescent="0.2">
      <c r="G197">
        <v>68</v>
      </c>
      <c r="H197">
        <v>0</v>
      </c>
      <c r="I197" s="74"/>
      <c r="J197" t="s">
        <v>985</v>
      </c>
      <c r="L197">
        <v>45</v>
      </c>
      <c r="M197" t="s">
        <v>286</v>
      </c>
      <c r="N197" t="s">
        <v>374</v>
      </c>
      <c r="O197" t="s">
        <v>263</v>
      </c>
      <c r="P197" t="s">
        <v>374</v>
      </c>
      <c r="Q197" t="s">
        <v>442</v>
      </c>
      <c r="X197">
        <v>182</v>
      </c>
      <c r="Y197" s="154"/>
      <c r="Z197" t="s">
        <v>981</v>
      </c>
      <c r="AA197" t="s">
        <v>1430</v>
      </c>
      <c r="AB197" t="s">
        <v>221</v>
      </c>
      <c r="AC197">
        <v>0</v>
      </c>
      <c r="AD197">
        <v>985</v>
      </c>
      <c r="AE197" t="s">
        <v>1959</v>
      </c>
    </row>
    <row r="198" spans="7:31" x14ac:dyDescent="0.2">
      <c r="G198">
        <v>46</v>
      </c>
      <c r="H198">
        <v>0</v>
      </c>
      <c r="I198" s="295"/>
      <c r="J198" t="s">
        <v>851</v>
      </c>
      <c r="L198">
        <v>220</v>
      </c>
      <c r="M198" t="s">
        <v>883</v>
      </c>
      <c r="N198" t="s">
        <v>884</v>
      </c>
      <c r="O198" t="s">
        <v>252</v>
      </c>
      <c r="P198" t="s">
        <v>885</v>
      </c>
      <c r="Q198" t="s">
        <v>836</v>
      </c>
      <c r="X198">
        <v>128</v>
      </c>
      <c r="Y198" s="81"/>
      <c r="Z198" t="s">
        <v>1668</v>
      </c>
      <c r="AA198" t="s">
        <v>1669</v>
      </c>
      <c r="AB198" t="s">
        <v>221</v>
      </c>
      <c r="AC198">
        <v>0</v>
      </c>
      <c r="AD198">
        <v>0</v>
      </c>
      <c r="AE198" t="s">
        <v>1959</v>
      </c>
    </row>
    <row r="199" spans="7:31" x14ac:dyDescent="0.2">
      <c r="G199">
        <v>54</v>
      </c>
      <c r="H199">
        <v>0</v>
      </c>
      <c r="I199" s="73"/>
      <c r="J199" t="s">
        <v>852</v>
      </c>
      <c r="L199">
        <v>18</v>
      </c>
      <c r="M199" t="s">
        <v>375</v>
      </c>
      <c r="N199" t="s">
        <v>376</v>
      </c>
      <c r="O199" t="s">
        <v>377</v>
      </c>
      <c r="P199" t="s">
        <v>376</v>
      </c>
      <c r="Q199" t="s">
        <v>449</v>
      </c>
      <c r="X199">
        <v>160</v>
      </c>
      <c r="Y199" s="74"/>
      <c r="Z199" t="s">
        <v>1670</v>
      </c>
      <c r="AA199" t="s">
        <v>1671</v>
      </c>
      <c r="AB199" t="s">
        <v>221</v>
      </c>
      <c r="AC199">
        <v>0</v>
      </c>
      <c r="AD199">
        <v>964</v>
      </c>
      <c r="AE199" t="s">
        <v>1959</v>
      </c>
    </row>
    <row r="200" spans="7:31" x14ac:dyDescent="0.2">
      <c r="G200">
        <v>34</v>
      </c>
      <c r="H200">
        <v>0</v>
      </c>
      <c r="I200" s="73"/>
      <c r="J200" t="s">
        <v>688</v>
      </c>
      <c r="L200">
        <v>19</v>
      </c>
      <c r="M200" t="s">
        <v>378</v>
      </c>
      <c r="N200" t="s">
        <v>379</v>
      </c>
      <c r="O200" t="s">
        <v>261</v>
      </c>
      <c r="P200" t="s">
        <v>380</v>
      </c>
      <c r="Q200" t="s">
        <v>445</v>
      </c>
      <c r="X200">
        <v>286</v>
      </c>
      <c r="Y200" s="81"/>
      <c r="Z200" t="s">
        <v>1672</v>
      </c>
      <c r="AA200" t="s">
        <v>1673</v>
      </c>
      <c r="AB200" t="s">
        <v>221</v>
      </c>
      <c r="AC200">
        <v>0</v>
      </c>
      <c r="AD200">
        <v>1106</v>
      </c>
      <c r="AE200" t="s">
        <v>986</v>
      </c>
    </row>
    <row r="201" spans="7:31" x14ac:dyDescent="0.2">
      <c r="G201">
        <v>41</v>
      </c>
      <c r="H201">
        <v>0</v>
      </c>
      <c r="I201" s="465"/>
      <c r="J201" t="s">
        <v>725</v>
      </c>
      <c r="L201">
        <v>137</v>
      </c>
      <c r="M201" t="s">
        <v>586</v>
      </c>
      <c r="N201" t="s">
        <v>587</v>
      </c>
      <c r="O201" t="s">
        <v>252</v>
      </c>
      <c r="P201" t="s">
        <v>587</v>
      </c>
      <c r="Q201" t="s">
        <v>442</v>
      </c>
      <c r="X201">
        <v>141</v>
      </c>
      <c r="Y201" s="74"/>
      <c r="Z201" t="s">
        <v>1674</v>
      </c>
      <c r="AA201" t="s">
        <v>1675</v>
      </c>
      <c r="AB201" t="s">
        <v>221</v>
      </c>
      <c r="AC201">
        <v>0</v>
      </c>
      <c r="AD201">
        <v>938</v>
      </c>
      <c r="AE201" t="s">
        <v>1959</v>
      </c>
    </row>
    <row r="202" spans="7:31" x14ac:dyDescent="0.2">
      <c r="L202">
        <v>117</v>
      </c>
      <c r="M202" t="s">
        <v>525</v>
      </c>
      <c r="N202" t="s">
        <v>379</v>
      </c>
      <c r="O202" t="s">
        <v>261</v>
      </c>
      <c r="P202" t="s">
        <v>380</v>
      </c>
      <c r="Q202" t="s">
        <v>445</v>
      </c>
      <c r="X202">
        <v>127</v>
      </c>
      <c r="Y202" s="81"/>
      <c r="Z202" t="s">
        <v>1676</v>
      </c>
      <c r="AA202" t="s">
        <v>1677</v>
      </c>
      <c r="AB202" t="s">
        <v>1678</v>
      </c>
      <c r="AC202">
        <v>0</v>
      </c>
      <c r="AD202">
        <v>925</v>
      </c>
      <c r="AE202" t="s">
        <v>1959</v>
      </c>
    </row>
    <row r="203" spans="7:31" x14ac:dyDescent="0.2">
      <c r="L203">
        <v>20</v>
      </c>
      <c r="M203" t="s">
        <v>181</v>
      </c>
      <c r="N203" t="s">
        <v>381</v>
      </c>
      <c r="O203" t="s">
        <v>253</v>
      </c>
      <c r="P203" t="s">
        <v>254</v>
      </c>
      <c r="Q203" t="s">
        <v>449</v>
      </c>
      <c r="X203">
        <v>63</v>
      </c>
      <c r="Y203" s="81"/>
      <c r="Z203" t="s">
        <v>1679</v>
      </c>
      <c r="AA203" t="s">
        <v>1680</v>
      </c>
      <c r="AB203" t="s">
        <v>1681</v>
      </c>
      <c r="AC203">
        <v>0</v>
      </c>
      <c r="AD203">
        <v>826</v>
      </c>
      <c r="AE203" t="s">
        <v>1959</v>
      </c>
    </row>
    <row r="204" spans="7:31" x14ac:dyDescent="0.2">
      <c r="L204">
        <v>21</v>
      </c>
      <c r="M204" t="s">
        <v>382</v>
      </c>
      <c r="N204" t="s">
        <v>383</v>
      </c>
      <c r="O204" t="s">
        <v>261</v>
      </c>
      <c r="P204" t="s">
        <v>788</v>
      </c>
      <c r="Q204" t="s">
        <v>448</v>
      </c>
      <c r="X204">
        <v>97</v>
      </c>
      <c r="Y204" s="81"/>
      <c r="Z204" t="s">
        <v>1682</v>
      </c>
      <c r="AA204" t="s">
        <v>1683</v>
      </c>
      <c r="AB204" t="s">
        <v>1684</v>
      </c>
      <c r="AC204">
        <v>0</v>
      </c>
      <c r="AD204">
        <v>892</v>
      </c>
      <c r="AE204" t="s">
        <v>1959</v>
      </c>
    </row>
    <row r="205" spans="7:31" x14ac:dyDescent="0.2">
      <c r="L205">
        <v>110</v>
      </c>
      <c r="M205" t="s">
        <v>526</v>
      </c>
      <c r="N205" t="s">
        <v>527</v>
      </c>
      <c r="O205" t="s">
        <v>261</v>
      </c>
      <c r="P205" t="s">
        <v>527</v>
      </c>
      <c r="Q205" t="s">
        <v>445</v>
      </c>
      <c r="X205">
        <v>252</v>
      </c>
      <c r="Y205" s="81"/>
      <c r="Z205" t="s">
        <v>1190</v>
      </c>
      <c r="AA205" t="s">
        <v>1435</v>
      </c>
      <c r="AB205" t="s">
        <v>221</v>
      </c>
      <c r="AC205">
        <v>0</v>
      </c>
      <c r="AD205">
        <v>1064</v>
      </c>
      <c r="AE205" t="s">
        <v>1959</v>
      </c>
    </row>
    <row r="206" spans="7:31" x14ac:dyDescent="0.2">
      <c r="L206">
        <v>154</v>
      </c>
      <c r="M206" t="s">
        <v>645</v>
      </c>
      <c r="N206" t="s">
        <v>646</v>
      </c>
      <c r="O206" t="s">
        <v>261</v>
      </c>
      <c r="P206" t="s">
        <v>646</v>
      </c>
      <c r="Q206" t="s">
        <v>445</v>
      </c>
      <c r="X206">
        <v>86</v>
      </c>
      <c r="Y206" s="81"/>
      <c r="Z206" t="s">
        <v>1685</v>
      </c>
      <c r="AA206" t="s">
        <v>1686</v>
      </c>
      <c r="AB206" t="s">
        <v>221</v>
      </c>
      <c r="AC206">
        <v>0</v>
      </c>
      <c r="AD206">
        <v>874</v>
      </c>
      <c r="AE206" t="s">
        <v>1959</v>
      </c>
    </row>
    <row r="207" spans="7:31" x14ac:dyDescent="0.2">
      <c r="L207">
        <v>108</v>
      </c>
      <c r="M207" t="s">
        <v>528</v>
      </c>
      <c r="N207" t="s">
        <v>379</v>
      </c>
      <c r="O207" t="s">
        <v>261</v>
      </c>
      <c r="P207" t="s">
        <v>380</v>
      </c>
      <c r="Q207" t="s">
        <v>445</v>
      </c>
      <c r="X207">
        <v>196</v>
      </c>
      <c r="Y207" s="81"/>
      <c r="Z207" t="s">
        <v>1687</v>
      </c>
      <c r="AA207" t="s">
        <v>1688</v>
      </c>
      <c r="AB207" t="s">
        <v>221</v>
      </c>
      <c r="AC207">
        <v>0</v>
      </c>
      <c r="AD207">
        <v>999</v>
      </c>
      <c r="AE207" t="s">
        <v>1959</v>
      </c>
    </row>
    <row r="208" spans="7:31" x14ac:dyDescent="0.2">
      <c r="L208">
        <v>116</v>
      </c>
      <c r="M208" t="s">
        <v>529</v>
      </c>
      <c r="N208" t="s">
        <v>379</v>
      </c>
      <c r="O208" t="s">
        <v>261</v>
      </c>
      <c r="P208" t="s">
        <v>380</v>
      </c>
      <c r="Q208" t="s">
        <v>445</v>
      </c>
      <c r="X208">
        <v>175</v>
      </c>
      <c r="Y208" s="81"/>
      <c r="Z208" t="s">
        <v>1689</v>
      </c>
      <c r="AA208" t="s">
        <v>1690</v>
      </c>
      <c r="AB208" t="s">
        <v>221</v>
      </c>
      <c r="AC208">
        <v>0</v>
      </c>
      <c r="AD208">
        <v>975</v>
      </c>
      <c r="AE208" t="s">
        <v>1959</v>
      </c>
    </row>
    <row r="209" spans="12:31" x14ac:dyDescent="0.2">
      <c r="L209">
        <v>208</v>
      </c>
      <c r="M209" t="s">
        <v>839</v>
      </c>
      <c r="N209" t="s">
        <v>840</v>
      </c>
      <c r="O209" t="s">
        <v>253</v>
      </c>
      <c r="P209" t="s">
        <v>841</v>
      </c>
      <c r="Q209" t="s">
        <v>449</v>
      </c>
      <c r="X209">
        <v>173</v>
      </c>
      <c r="Y209" s="81"/>
      <c r="Z209" t="s">
        <v>938</v>
      </c>
      <c r="AA209" t="s">
        <v>1439</v>
      </c>
      <c r="AB209" t="s">
        <v>221</v>
      </c>
      <c r="AC209">
        <v>0</v>
      </c>
      <c r="AD209">
        <v>954</v>
      </c>
      <c r="AE209" t="s">
        <v>1959</v>
      </c>
    </row>
    <row r="210" spans="12:31" x14ac:dyDescent="0.2">
      <c r="L210">
        <v>235</v>
      </c>
      <c r="M210" t="s">
        <v>958</v>
      </c>
      <c r="N210" t="s">
        <v>959</v>
      </c>
      <c r="O210" t="s">
        <v>270</v>
      </c>
      <c r="P210" t="s">
        <v>959</v>
      </c>
      <c r="Q210" t="s">
        <v>443</v>
      </c>
      <c r="X210">
        <v>55</v>
      </c>
      <c r="Y210" s="81"/>
      <c r="Z210" t="s">
        <v>1691</v>
      </c>
      <c r="AA210" t="s">
        <v>1692</v>
      </c>
      <c r="AB210" t="s">
        <v>1693</v>
      </c>
      <c r="AC210">
        <v>0</v>
      </c>
      <c r="AD210">
        <v>812</v>
      </c>
      <c r="AE210" t="s">
        <v>1959</v>
      </c>
    </row>
    <row r="211" spans="12:31" x14ac:dyDescent="0.2">
      <c r="L211">
        <v>140</v>
      </c>
      <c r="M211" t="s">
        <v>596</v>
      </c>
      <c r="N211" t="s">
        <v>597</v>
      </c>
      <c r="O211" t="s">
        <v>252</v>
      </c>
      <c r="P211" t="s">
        <v>597</v>
      </c>
      <c r="Q211" t="s">
        <v>442</v>
      </c>
      <c r="X211">
        <v>44</v>
      </c>
      <c r="Y211" s="81"/>
      <c r="Z211" t="s">
        <v>1694</v>
      </c>
      <c r="AA211" t="s">
        <v>1695</v>
      </c>
      <c r="AB211" t="s">
        <v>1696</v>
      </c>
      <c r="AC211">
        <v>0</v>
      </c>
      <c r="AD211">
        <v>797</v>
      </c>
      <c r="AE211" t="s">
        <v>1959</v>
      </c>
    </row>
    <row r="212" spans="12:31" x14ac:dyDescent="0.2">
      <c r="L212">
        <v>32</v>
      </c>
      <c r="M212" t="s">
        <v>64</v>
      </c>
      <c r="N212" t="s">
        <v>384</v>
      </c>
      <c r="O212" t="s">
        <v>270</v>
      </c>
      <c r="P212" t="s">
        <v>21</v>
      </c>
      <c r="Q212" t="s">
        <v>443</v>
      </c>
      <c r="X212">
        <v>19</v>
      </c>
      <c r="Y212" s="81"/>
      <c r="Z212" t="s">
        <v>1697</v>
      </c>
      <c r="AA212" t="s">
        <v>1698</v>
      </c>
      <c r="AB212" t="s">
        <v>1699</v>
      </c>
      <c r="AC212">
        <v>0</v>
      </c>
      <c r="AD212">
        <v>769</v>
      </c>
      <c r="AE212" t="s">
        <v>1959</v>
      </c>
    </row>
    <row r="213" spans="12:31" x14ac:dyDescent="0.2">
      <c r="L213">
        <v>96</v>
      </c>
      <c r="M213" t="s">
        <v>20</v>
      </c>
      <c r="O213" t="s">
        <v>252</v>
      </c>
      <c r="P213" t="s">
        <v>21</v>
      </c>
      <c r="Q213" t="s">
        <v>442</v>
      </c>
      <c r="X213">
        <v>22</v>
      </c>
      <c r="Y213" s="81"/>
      <c r="Z213" t="s">
        <v>1700</v>
      </c>
      <c r="AA213" t="s">
        <v>1701</v>
      </c>
      <c r="AB213" t="s">
        <v>1702</v>
      </c>
      <c r="AC213">
        <v>0</v>
      </c>
      <c r="AD213">
        <v>773</v>
      </c>
      <c r="AE213" t="s">
        <v>1959</v>
      </c>
    </row>
    <row r="214" spans="12:31" x14ac:dyDescent="0.2">
      <c r="L214">
        <v>58</v>
      </c>
      <c r="M214" t="s">
        <v>234</v>
      </c>
      <c r="O214" t="s">
        <v>252</v>
      </c>
      <c r="P214" t="s">
        <v>21</v>
      </c>
      <c r="Q214" t="s">
        <v>442</v>
      </c>
      <c r="X214">
        <v>100</v>
      </c>
      <c r="Y214" s="81"/>
      <c r="Z214" t="s">
        <v>1703</v>
      </c>
      <c r="AA214" t="s">
        <v>1704</v>
      </c>
      <c r="AB214" t="s">
        <v>221</v>
      </c>
      <c r="AC214">
        <v>0</v>
      </c>
      <c r="AD214">
        <v>884</v>
      </c>
      <c r="AE214" t="s">
        <v>1959</v>
      </c>
    </row>
    <row r="215" spans="12:31" x14ac:dyDescent="0.2">
      <c r="L215">
        <v>40</v>
      </c>
      <c r="M215" t="s">
        <v>236</v>
      </c>
      <c r="N215" t="s">
        <v>385</v>
      </c>
      <c r="O215" t="s">
        <v>270</v>
      </c>
      <c r="P215" t="s">
        <v>789</v>
      </c>
      <c r="Q215" t="s">
        <v>442</v>
      </c>
      <c r="X215">
        <v>261</v>
      </c>
      <c r="Y215" s="81"/>
      <c r="Z215" t="s">
        <v>1705</v>
      </c>
      <c r="AA215" t="s">
        <v>1706</v>
      </c>
      <c r="AB215" t="s">
        <v>221</v>
      </c>
      <c r="AC215">
        <v>0</v>
      </c>
      <c r="AD215">
        <v>1072</v>
      </c>
      <c r="AE215" t="s">
        <v>1959</v>
      </c>
    </row>
    <row r="216" spans="12:31" x14ac:dyDescent="0.2">
      <c r="L216">
        <v>86</v>
      </c>
      <c r="M216" t="s">
        <v>156</v>
      </c>
      <c r="N216" t="s">
        <v>386</v>
      </c>
      <c r="O216" t="s">
        <v>252</v>
      </c>
      <c r="P216" t="s">
        <v>790</v>
      </c>
      <c r="Q216" t="s">
        <v>442</v>
      </c>
      <c r="X216">
        <v>191</v>
      </c>
      <c r="Y216" s="81"/>
      <c r="Z216" t="s">
        <v>1707</v>
      </c>
      <c r="AA216" t="s">
        <v>1708</v>
      </c>
      <c r="AB216" t="s">
        <v>221</v>
      </c>
      <c r="AC216">
        <v>0</v>
      </c>
      <c r="AD216">
        <v>994</v>
      </c>
      <c r="AE216" t="s">
        <v>1959</v>
      </c>
    </row>
    <row r="217" spans="12:31" x14ac:dyDescent="0.2">
      <c r="L217">
        <v>27</v>
      </c>
      <c r="M217" t="s">
        <v>387</v>
      </c>
      <c r="N217" t="s">
        <v>388</v>
      </c>
      <c r="O217" t="s">
        <v>252</v>
      </c>
      <c r="P217" t="s">
        <v>790</v>
      </c>
      <c r="Q217" t="s">
        <v>442</v>
      </c>
      <c r="X217">
        <v>307</v>
      </c>
      <c r="Y217" s="81"/>
      <c r="Z217" t="s">
        <v>2226</v>
      </c>
      <c r="AA217" t="s">
        <v>2227</v>
      </c>
      <c r="AB217" t="s">
        <v>221</v>
      </c>
      <c r="AC217">
        <v>0</v>
      </c>
      <c r="AD217">
        <v>1131</v>
      </c>
      <c r="AE217" t="s">
        <v>1959</v>
      </c>
    </row>
    <row r="218" spans="12:31" x14ac:dyDescent="0.2">
      <c r="L218">
        <v>22</v>
      </c>
      <c r="M218" t="s">
        <v>182</v>
      </c>
      <c r="N218" t="s">
        <v>389</v>
      </c>
      <c r="O218" t="s">
        <v>270</v>
      </c>
      <c r="P218" t="s">
        <v>389</v>
      </c>
      <c r="Q218" t="s">
        <v>450</v>
      </c>
      <c r="X218">
        <v>116</v>
      </c>
      <c r="Y218" s="74"/>
      <c r="Z218" t="s">
        <v>1709</v>
      </c>
      <c r="AA218" t="s">
        <v>1710</v>
      </c>
      <c r="AB218" t="s">
        <v>221</v>
      </c>
      <c r="AC218">
        <v>0</v>
      </c>
      <c r="AD218">
        <v>914</v>
      </c>
      <c r="AE218" t="s">
        <v>1959</v>
      </c>
    </row>
    <row r="219" spans="12:31" x14ac:dyDescent="0.2">
      <c r="L219">
        <v>59</v>
      </c>
      <c r="M219" t="s">
        <v>390</v>
      </c>
      <c r="N219" t="s">
        <v>391</v>
      </c>
      <c r="O219" t="s">
        <v>261</v>
      </c>
      <c r="P219" t="s">
        <v>392</v>
      </c>
      <c r="Q219" t="s">
        <v>445</v>
      </c>
      <c r="X219">
        <v>117</v>
      </c>
      <c r="Y219" s="81"/>
      <c r="Z219" t="s">
        <v>1711</v>
      </c>
      <c r="AA219" t="s">
        <v>1712</v>
      </c>
      <c r="AB219" t="s">
        <v>221</v>
      </c>
      <c r="AC219">
        <v>0</v>
      </c>
      <c r="AD219">
        <v>915</v>
      </c>
      <c r="AE219" t="s">
        <v>1959</v>
      </c>
    </row>
    <row r="220" spans="12:31" x14ac:dyDescent="0.2">
      <c r="L220">
        <v>57</v>
      </c>
      <c r="M220" t="s">
        <v>393</v>
      </c>
      <c r="N220" t="s">
        <v>394</v>
      </c>
      <c r="O220" t="s">
        <v>253</v>
      </c>
      <c r="P220" t="s">
        <v>394</v>
      </c>
      <c r="Q220" t="s">
        <v>450</v>
      </c>
      <c r="X220">
        <v>56</v>
      </c>
      <c r="Y220" s="81"/>
      <c r="Z220" t="s">
        <v>1713</v>
      </c>
      <c r="AA220" t="s">
        <v>1714</v>
      </c>
      <c r="AB220" t="s">
        <v>1715</v>
      </c>
      <c r="AC220">
        <v>0</v>
      </c>
      <c r="AD220">
        <v>813</v>
      </c>
      <c r="AE220" t="s">
        <v>1959</v>
      </c>
    </row>
    <row r="221" spans="12:31" x14ac:dyDescent="0.2">
      <c r="L221">
        <v>67</v>
      </c>
      <c r="M221" t="s">
        <v>231</v>
      </c>
      <c r="N221" t="s">
        <v>395</v>
      </c>
      <c r="O221" t="s">
        <v>252</v>
      </c>
      <c r="P221" t="s">
        <v>395</v>
      </c>
      <c r="Q221" t="s">
        <v>442</v>
      </c>
      <c r="X221">
        <v>101</v>
      </c>
      <c r="Y221" s="81"/>
      <c r="Z221" t="s">
        <v>1716</v>
      </c>
      <c r="AA221" t="s">
        <v>1717</v>
      </c>
      <c r="AB221" t="s">
        <v>1718</v>
      </c>
      <c r="AC221">
        <v>0</v>
      </c>
      <c r="AD221">
        <v>894</v>
      </c>
      <c r="AE221" t="s">
        <v>1959</v>
      </c>
    </row>
    <row r="222" spans="12:31" x14ac:dyDescent="0.2">
      <c r="L222">
        <v>130</v>
      </c>
      <c r="M222" t="s">
        <v>566</v>
      </c>
      <c r="N222" t="s">
        <v>567</v>
      </c>
      <c r="O222" t="s">
        <v>252</v>
      </c>
      <c r="P222" t="s">
        <v>567</v>
      </c>
      <c r="Q222" t="s">
        <v>442</v>
      </c>
      <c r="X222">
        <v>289</v>
      </c>
      <c r="Y222" s="81"/>
      <c r="Z222" t="s">
        <v>1394</v>
      </c>
      <c r="AA222" t="s">
        <v>1450</v>
      </c>
      <c r="AB222" t="s">
        <v>221</v>
      </c>
      <c r="AC222">
        <v>0</v>
      </c>
      <c r="AD222">
        <v>1108</v>
      </c>
      <c r="AE222" t="s">
        <v>986</v>
      </c>
    </row>
    <row r="223" spans="12:31" x14ac:dyDescent="0.2">
      <c r="L223">
        <v>214</v>
      </c>
      <c r="M223" t="s">
        <v>886</v>
      </c>
      <c r="N223" t="s">
        <v>887</v>
      </c>
      <c r="O223" t="s">
        <v>252</v>
      </c>
      <c r="P223" t="s">
        <v>888</v>
      </c>
      <c r="Q223" t="s">
        <v>836</v>
      </c>
      <c r="X223">
        <v>164</v>
      </c>
      <c r="Y223" s="81"/>
      <c r="Z223" t="s">
        <v>927</v>
      </c>
      <c r="AA223" t="s">
        <v>1453</v>
      </c>
      <c r="AB223" t="s">
        <v>221</v>
      </c>
      <c r="AC223">
        <v>0</v>
      </c>
      <c r="AD223">
        <v>968</v>
      </c>
      <c r="AE223" t="s">
        <v>1959</v>
      </c>
    </row>
    <row r="224" spans="12:31" x14ac:dyDescent="0.2">
      <c r="L224">
        <v>135</v>
      </c>
      <c r="M224" t="s">
        <v>580</v>
      </c>
      <c r="N224" t="s">
        <v>581</v>
      </c>
      <c r="O224" t="s">
        <v>253</v>
      </c>
      <c r="P224" t="s">
        <v>582</v>
      </c>
      <c r="Q224" t="s">
        <v>444</v>
      </c>
      <c r="X224">
        <v>112</v>
      </c>
      <c r="Y224" s="81"/>
      <c r="Z224" t="s">
        <v>1719</v>
      </c>
      <c r="AA224" t="s">
        <v>1720</v>
      </c>
      <c r="AB224" t="s">
        <v>221</v>
      </c>
      <c r="AC224">
        <v>0</v>
      </c>
      <c r="AD224">
        <v>912</v>
      </c>
      <c r="AE224" t="s">
        <v>1959</v>
      </c>
    </row>
    <row r="225" spans="12:31" x14ac:dyDescent="0.2">
      <c r="L225">
        <v>72</v>
      </c>
      <c r="M225" t="s">
        <v>152</v>
      </c>
      <c r="N225" t="s">
        <v>78</v>
      </c>
      <c r="O225" t="s">
        <v>266</v>
      </c>
      <c r="P225" t="s">
        <v>78</v>
      </c>
      <c r="Q225" t="s">
        <v>442</v>
      </c>
      <c r="X225">
        <v>213</v>
      </c>
      <c r="Y225" s="81"/>
      <c r="Z225" t="s">
        <v>1721</v>
      </c>
      <c r="AA225" t="s">
        <v>1722</v>
      </c>
      <c r="AB225" t="s">
        <v>221</v>
      </c>
      <c r="AC225">
        <v>0</v>
      </c>
      <c r="AD225">
        <v>1015</v>
      </c>
      <c r="AE225" t="s">
        <v>1959</v>
      </c>
    </row>
    <row r="226" spans="12:31" x14ac:dyDescent="0.2">
      <c r="L226">
        <v>156</v>
      </c>
      <c r="M226" t="s">
        <v>670</v>
      </c>
      <c r="N226" t="s">
        <v>671</v>
      </c>
      <c r="O226" t="s">
        <v>266</v>
      </c>
      <c r="P226" t="s">
        <v>768</v>
      </c>
      <c r="Q226" t="s">
        <v>442</v>
      </c>
      <c r="X226">
        <v>299</v>
      </c>
      <c r="Y226" s="81"/>
      <c r="Z226" t="s">
        <v>2125</v>
      </c>
      <c r="AA226" t="s">
        <v>2126</v>
      </c>
      <c r="AB226" t="s">
        <v>221</v>
      </c>
      <c r="AC226">
        <v>0</v>
      </c>
      <c r="AD226">
        <v>1121</v>
      </c>
      <c r="AE226" t="s">
        <v>1959</v>
      </c>
    </row>
    <row r="227" spans="12:31" x14ac:dyDescent="0.2">
      <c r="L227">
        <v>249</v>
      </c>
      <c r="M227" t="s">
        <v>1033</v>
      </c>
      <c r="N227" t="s">
        <v>1034</v>
      </c>
      <c r="O227" t="s">
        <v>252</v>
      </c>
      <c r="P227" t="s">
        <v>1034</v>
      </c>
      <c r="Q227" t="s">
        <v>836</v>
      </c>
      <c r="X227">
        <v>245</v>
      </c>
      <c r="Y227" s="81"/>
      <c r="Z227" t="s">
        <v>1151</v>
      </c>
      <c r="AA227" t="s">
        <v>1460</v>
      </c>
      <c r="AB227" t="s">
        <v>221</v>
      </c>
      <c r="AC227">
        <v>0</v>
      </c>
      <c r="AD227">
        <v>1054</v>
      </c>
      <c r="AE227" t="s">
        <v>1959</v>
      </c>
    </row>
    <row r="228" spans="12:31" x14ac:dyDescent="0.2">
      <c r="L228">
        <v>97</v>
      </c>
      <c r="M228" t="s">
        <v>125</v>
      </c>
      <c r="N228" t="s">
        <v>396</v>
      </c>
      <c r="O228" t="s">
        <v>270</v>
      </c>
      <c r="P228" t="s">
        <v>397</v>
      </c>
      <c r="Q228" t="s">
        <v>442</v>
      </c>
      <c r="X228">
        <v>77</v>
      </c>
      <c r="Y228" s="81"/>
      <c r="Z228" t="s">
        <v>1723</v>
      </c>
      <c r="AA228" t="s">
        <v>1724</v>
      </c>
      <c r="AB228" t="s">
        <v>221</v>
      </c>
      <c r="AC228">
        <v>0</v>
      </c>
      <c r="AD228">
        <v>842</v>
      </c>
      <c r="AE228" t="s">
        <v>1959</v>
      </c>
    </row>
    <row r="229" spans="12:31" x14ac:dyDescent="0.2">
      <c r="L229">
        <v>216</v>
      </c>
      <c r="M229" t="s">
        <v>889</v>
      </c>
      <c r="N229" t="s">
        <v>890</v>
      </c>
      <c r="O229" t="s">
        <v>252</v>
      </c>
      <c r="P229" t="s">
        <v>891</v>
      </c>
      <c r="Q229" t="s">
        <v>836</v>
      </c>
      <c r="X229">
        <v>151</v>
      </c>
      <c r="Y229" s="81"/>
      <c r="Z229" t="s">
        <v>1725</v>
      </c>
      <c r="AA229" t="s">
        <v>1726</v>
      </c>
      <c r="AB229" t="s">
        <v>221</v>
      </c>
      <c r="AC229">
        <v>0</v>
      </c>
      <c r="AD229">
        <v>957</v>
      </c>
      <c r="AE229" t="s">
        <v>1959</v>
      </c>
    </row>
    <row r="230" spans="12:31" x14ac:dyDescent="0.2">
      <c r="L230">
        <v>128</v>
      </c>
      <c r="M230" t="s">
        <v>1146</v>
      </c>
      <c r="N230" t="s">
        <v>559</v>
      </c>
      <c r="O230" t="s">
        <v>253</v>
      </c>
      <c r="P230" t="s">
        <v>21</v>
      </c>
      <c r="Q230" t="s">
        <v>443</v>
      </c>
      <c r="X230">
        <v>189</v>
      </c>
      <c r="Y230" s="81"/>
      <c r="Z230" t="s">
        <v>1727</v>
      </c>
      <c r="AA230" t="s">
        <v>1728</v>
      </c>
      <c r="AB230" t="s">
        <v>221</v>
      </c>
      <c r="AC230">
        <v>0</v>
      </c>
      <c r="AD230">
        <v>992</v>
      </c>
      <c r="AE230" t="s">
        <v>1959</v>
      </c>
    </row>
    <row r="231" spans="12:31" x14ac:dyDescent="0.2">
      <c r="L231">
        <v>132</v>
      </c>
      <c r="M231" t="s">
        <v>574</v>
      </c>
      <c r="N231" t="s">
        <v>575</v>
      </c>
      <c r="O231" t="s">
        <v>255</v>
      </c>
      <c r="P231" t="s">
        <v>785</v>
      </c>
      <c r="Q231" t="s">
        <v>442</v>
      </c>
      <c r="X231">
        <v>6</v>
      </c>
      <c r="Y231" s="81"/>
      <c r="Z231" t="s">
        <v>1731</v>
      </c>
      <c r="AA231" t="s">
        <v>1732</v>
      </c>
      <c r="AB231" t="s">
        <v>1733</v>
      </c>
      <c r="AC231">
        <v>0</v>
      </c>
      <c r="AD231">
        <v>746</v>
      </c>
      <c r="AE231" t="s">
        <v>1959</v>
      </c>
    </row>
    <row r="232" spans="12:31" x14ac:dyDescent="0.2">
      <c r="L232">
        <v>280</v>
      </c>
      <c r="M232" t="s">
        <v>1385</v>
      </c>
      <c r="N232" t="s">
        <v>1386</v>
      </c>
      <c r="O232" t="s">
        <v>252</v>
      </c>
      <c r="P232" t="s">
        <v>1387</v>
      </c>
      <c r="Q232" t="s">
        <v>836</v>
      </c>
      <c r="X232">
        <v>163</v>
      </c>
      <c r="Y232" s="81"/>
      <c r="Z232" t="s">
        <v>1734</v>
      </c>
      <c r="AA232" t="s">
        <v>1735</v>
      </c>
      <c r="AB232" t="s">
        <v>221</v>
      </c>
      <c r="AC232">
        <v>0</v>
      </c>
      <c r="AD232">
        <v>969</v>
      </c>
      <c r="AE232" t="s">
        <v>1959</v>
      </c>
    </row>
    <row r="233" spans="12:31" x14ac:dyDescent="0.2">
      <c r="L233">
        <v>169</v>
      </c>
      <c r="M233" t="s">
        <v>695</v>
      </c>
      <c r="N233" t="s">
        <v>696</v>
      </c>
      <c r="O233" t="s">
        <v>270</v>
      </c>
      <c r="P233" t="s">
        <v>790</v>
      </c>
      <c r="X233">
        <v>178</v>
      </c>
      <c r="Y233" s="81"/>
      <c r="Z233" t="s">
        <v>974</v>
      </c>
      <c r="AA233" t="s">
        <v>1472</v>
      </c>
      <c r="AB233" t="s">
        <v>221</v>
      </c>
      <c r="AC233">
        <v>0</v>
      </c>
      <c r="AD233">
        <v>980</v>
      </c>
      <c r="AE233" t="s">
        <v>1959</v>
      </c>
    </row>
    <row r="234" spans="12:31" x14ac:dyDescent="0.2">
      <c r="L234">
        <v>279</v>
      </c>
      <c r="M234" t="s">
        <v>1388</v>
      </c>
      <c r="N234" t="s">
        <v>1389</v>
      </c>
      <c r="O234" t="s">
        <v>252</v>
      </c>
      <c r="P234" t="s">
        <v>1389</v>
      </c>
      <c r="Q234" t="s">
        <v>836</v>
      </c>
      <c r="X234">
        <v>244</v>
      </c>
      <c r="Y234" s="81"/>
      <c r="Z234" t="s">
        <v>1736</v>
      </c>
      <c r="AA234" t="s">
        <v>1737</v>
      </c>
      <c r="AB234" t="s">
        <v>221</v>
      </c>
      <c r="AC234">
        <v>0</v>
      </c>
      <c r="AD234">
        <v>1053</v>
      </c>
      <c r="AE234" t="s">
        <v>1959</v>
      </c>
    </row>
    <row r="235" spans="12:31" x14ac:dyDescent="0.2">
      <c r="L235">
        <v>25</v>
      </c>
      <c r="M235" t="s">
        <v>26</v>
      </c>
      <c r="N235" t="s">
        <v>398</v>
      </c>
      <c r="O235" t="s">
        <v>253</v>
      </c>
      <c r="P235" t="s">
        <v>21</v>
      </c>
      <c r="Q235" t="s">
        <v>449</v>
      </c>
      <c r="X235">
        <v>57</v>
      </c>
      <c r="Y235" s="81"/>
      <c r="Z235" t="s">
        <v>1738</v>
      </c>
      <c r="AA235" t="s">
        <v>1739</v>
      </c>
      <c r="AB235" t="s">
        <v>1740</v>
      </c>
      <c r="AC235">
        <v>0</v>
      </c>
      <c r="AD235">
        <v>814</v>
      </c>
      <c r="AE235" t="s">
        <v>1959</v>
      </c>
    </row>
    <row r="236" spans="12:31" x14ac:dyDescent="0.2">
      <c r="L236">
        <v>171</v>
      </c>
      <c r="M236" t="s">
        <v>697</v>
      </c>
      <c r="N236" t="s">
        <v>698</v>
      </c>
      <c r="O236" t="s">
        <v>253</v>
      </c>
      <c r="P236" t="s">
        <v>698</v>
      </c>
      <c r="Q236" t="s">
        <v>448</v>
      </c>
      <c r="X236">
        <v>167</v>
      </c>
      <c r="Y236" s="74"/>
      <c r="Z236" t="s">
        <v>1741</v>
      </c>
      <c r="AA236" t="s">
        <v>1742</v>
      </c>
      <c r="AB236" t="s">
        <v>221</v>
      </c>
      <c r="AC236">
        <v>0</v>
      </c>
      <c r="AD236">
        <v>976</v>
      </c>
      <c r="AE236" t="s">
        <v>1959</v>
      </c>
    </row>
    <row r="237" spans="12:31" x14ac:dyDescent="0.2">
      <c r="L237">
        <v>147</v>
      </c>
      <c r="M237" t="s">
        <v>626</v>
      </c>
      <c r="N237" t="s">
        <v>627</v>
      </c>
      <c r="O237" t="s">
        <v>255</v>
      </c>
      <c r="P237" t="s">
        <v>767</v>
      </c>
      <c r="Q237" t="s">
        <v>442</v>
      </c>
      <c r="X237">
        <v>177</v>
      </c>
      <c r="Y237" s="74"/>
      <c r="Z237" t="s">
        <v>1743</v>
      </c>
      <c r="AA237" t="s">
        <v>1744</v>
      </c>
      <c r="AB237" t="s">
        <v>221</v>
      </c>
      <c r="AC237">
        <v>0</v>
      </c>
      <c r="AD237">
        <v>979</v>
      </c>
      <c r="AE237" t="s">
        <v>1959</v>
      </c>
    </row>
    <row r="238" spans="12:31" x14ac:dyDescent="0.2">
      <c r="L238">
        <v>153</v>
      </c>
      <c r="M238" t="s">
        <v>647</v>
      </c>
      <c r="N238" t="s">
        <v>648</v>
      </c>
      <c r="O238" t="s">
        <v>261</v>
      </c>
      <c r="P238" t="s">
        <v>649</v>
      </c>
      <c r="Q238" t="s">
        <v>445</v>
      </c>
      <c r="X238">
        <v>181</v>
      </c>
      <c r="Y238" s="81"/>
      <c r="Z238" t="s">
        <v>1745</v>
      </c>
      <c r="AA238" t="s">
        <v>1746</v>
      </c>
      <c r="AB238" t="s">
        <v>221</v>
      </c>
      <c r="AC238">
        <v>0</v>
      </c>
      <c r="AD238">
        <v>984</v>
      </c>
      <c r="AE238" t="s">
        <v>1959</v>
      </c>
    </row>
    <row r="239" spans="12:31" x14ac:dyDescent="0.2">
      <c r="L239">
        <v>266</v>
      </c>
      <c r="M239" t="s">
        <v>1085</v>
      </c>
      <c r="N239" t="s">
        <v>1086</v>
      </c>
      <c r="O239" t="s">
        <v>252</v>
      </c>
      <c r="P239" t="s">
        <v>1086</v>
      </c>
      <c r="Q239" t="s">
        <v>836</v>
      </c>
      <c r="X239">
        <v>73</v>
      </c>
      <c r="Y239" s="81"/>
      <c r="Z239" t="s">
        <v>1747</v>
      </c>
      <c r="AA239" t="s">
        <v>221</v>
      </c>
      <c r="AB239" t="s">
        <v>221</v>
      </c>
      <c r="AC239">
        <v>0</v>
      </c>
      <c r="AD239">
        <v>0</v>
      </c>
      <c r="AE239" t="s">
        <v>1959</v>
      </c>
    </row>
    <row r="240" spans="12:31" x14ac:dyDescent="0.2">
      <c r="L240">
        <v>26</v>
      </c>
      <c r="M240" t="s">
        <v>399</v>
      </c>
      <c r="N240" t="s">
        <v>400</v>
      </c>
      <c r="O240" t="s">
        <v>261</v>
      </c>
      <c r="P240" t="s">
        <v>401</v>
      </c>
      <c r="Q240" t="s">
        <v>445</v>
      </c>
      <c r="X240">
        <v>41</v>
      </c>
      <c r="Y240" s="81"/>
      <c r="Z240" t="s">
        <v>1748</v>
      </c>
      <c r="AA240" t="s">
        <v>1749</v>
      </c>
      <c r="AB240" t="s">
        <v>1750</v>
      </c>
      <c r="AC240">
        <v>0</v>
      </c>
      <c r="AD240">
        <v>794</v>
      </c>
      <c r="AE240" t="s">
        <v>1959</v>
      </c>
    </row>
    <row r="241" spans="12:31" x14ac:dyDescent="0.2">
      <c r="L241">
        <v>98</v>
      </c>
      <c r="M241" t="s">
        <v>402</v>
      </c>
      <c r="N241" t="s">
        <v>403</v>
      </c>
      <c r="O241" t="s">
        <v>253</v>
      </c>
      <c r="P241" t="s">
        <v>21</v>
      </c>
      <c r="Q241" t="s">
        <v>449</v>
      </c>
      <c r="X241">
        <v>80</v>
      </c>
      <c r="Y241" s="74"/>
      <c r="Z241" t="s">
        <v>1751</v>
      </c>
      <c r="AA241" t="s">
        <v>1752</v>
      </c>
      <c r="AB241" t="s">
        <v>1753</v>
      </c>
      <c r="AC241">
        <v>0</v>
      </c>
      <c r="AD241">
        <v>840</v>
      </c>
      <c r="AE241" t="s">
        <v>1959</v>
      </c>
    </row>
    <row r="242" spans="12:31" x14ac:dyDescent="0.2">
      <c r="L242">
        <v>236</v>
      </c>
      <c r="M242" t="s">
        <v>960</v>
      </c>
      <c r="N242" t="s">
        <v>961</v>
      </c>
      <c r="O242" t="s">
        <v>270</v>
      </c>
      <c r="P242" t="s">
        <v>961</v>
      </c>
      <c r="Q242" t="s">
        <v>443</v>
      </c>
      <c r="X242">
        <v>29</v>
      </c>
      <c r="Y242" s="81"/>
      <c r="Z242" t="s">
        <v>1754</v>
      </c>
      <c r="AA242" t="s">
        <v>1755</v>
      </c>
      <c r="AB242" t="s">
        <v>1756</v>
      </c>
      <c r="AC242">
        <v>0</v>
      </c>
      <c r="AD242">
        <v>785</v>
      </c>
      <c r="AE242" t="s">
        <v>1959</v>
      </c>
    </row>
    <row r="243" spans="12:31" x14ac:dyDescent="0.2">
      <c r="L243">
        <v>68</v>
      </c>
      <c r="M243" t="s">
        <v>170</v>
      </c>
      <c r="N243" t="s">
        <v>46</v>
      </c>
      <c r="O243" t="s">
        <v>256</v>
      </c>
      <c r="P243" t="s">
        <v>46</v>
      </c>
      <c r="Q243" t="s">
        <v>442</v>
      </c>
      <c r="X243">
        <v>205</v>
      </c>
      <c r="Y243" s="81"/>
      <c r="Z243" t="s">
        <v>1757</v>
      </c>
      <c r="AA243" t="s">
        <v>1758</v>
      </c>
      <c r="AB243" t="s">
        <v>221</v>
      </c>
      <c r="AC243">
        <v>0</v>
      </c>
      <c r="AD243">
        <v>1006</v>
      </c>
      <c r="AE243" t="s">
        <v>1959</v>
      </c>
    </row>
    <row r="244" spans="12:31" x14ac:dyDescent="0.2">
      <c r="L244">
        <v>102</v>
      </c>
      <c r="M244" t="s">
        <v>404</v>
      </c>
      <c r="N244">
        <v>360</v>
      </c>
      <c r="O244" t="s">
        <v>270</v>
      </c>
      <c r="P244">
        <v>360</v>
      </c>
      <c r="Q244" t="s">
        <v>450</v>
      </c>
      <c r="X244">
        <v>58</v>
      </c>
      <c r="Y244" s="81"/>
      <c r="Z244" t="s">
        <v>1759</v>
      </c>
      <c r="AA244" t="s">
        <v>1760</v>
      </c>
      <c r="AB244" t="s">
        <v>1761</v>
      </c>
      <c r="AC244">
        <v>0</v>
      </c>
      <c r="AD244">
        <v>815</v>
      </c>
      <c r="AE244" t="s">
        <v>1959</v>
      </c>
    </row>
    <row r="245" spans="12:31" x14ac:dyDescent="0.2">
      <c r="L245">
        <v>265</v>
      </c>
      <c r="M245" t="s">
        <v>1081</v>
      </c>
      <c r="N245" t="s">
        <v>1082</v>
      </c>
      <c r="O245" t="s">
        <v>252</v>
      </c>
      <c r="P245" t="s">
        <v>1083</v>
      </c>
      <c r="Q245" t="s">
        <v>836</v>
      </c>
      <c r="X245">
        <v>47</v>
      </c>
      <c r="Y245" s="81"/>
      <c r="Z245" t="s">
        <v>1762</v>
      </c>
      <c r="AA245" t="s">
        <v>1763</v>
      </c>
      <c r="AB245" t="s">
        <v>1764</v>
      </c>
      <c r="AC245">
        <v>0</v>
      </c>
      <c r="AD245">
        <v>800</v>
      </c>
      <c r="AE245" t="s">
        <v>1959</v>
      </c>
    </row>
    <row r="246" spans="12:31" x14ac:dyDescent="0.2">
      <c r="L246">
        <v>215</v>
      </c>
      <c r="M246" t="s">
        <v>892</v>
      </c>
      <c r="N246" t="s">
        <v>893</v>
      </c>
      <c r="O246" t="s">
        <v>252</v>
      </c>
      <c r="P246" t="s">
        <v>893</v>
      </c>
      <c r="Q246" t="s">
        <v>836</v>
      </c>
      <c r="X246">
        <v>210</v>
      </c>
      <c r="Y246" s="81"/>
      <c r="Z246" t="s">
        <v>1765</v>
      </c>
      <c r="AA246" t="s">
        <v>1766</v>
      </c>
      <c r="AB246" t="s">
        <v>221</v>
      </c>
      <c r="AC246">
        <v>0</v>
      </c>
      <c r="AD246">
        <v>1013</v>
      </c>
      <c r="AE246" t="s">
        <v>1959</v>
      </c>
    </row>
    <row r="247" spans="12:31" x14ac:dyDescent="0.2">
      <c r="L247">
        <v>239</v>
      </c>
      <c r="M247" t="s">
        <v>971</v>
      </c>
      <c r="N247" t="s">
        <v>972</v>
      </c>
      <c r="O247" t="s">
        <v>252</v>
      </c>
      <c r="P247" t="s">
        <v>972</v>
      </c>
      <c r="Q247" t="s">
        <v>836</v>
      </c>
      <c r="X247">
        <v>230</v>
      </c>
      <c r="Y247" s="81"/>
      <c r="Z247" t="s">
        <v>1767</v>
      </c>
      <c r="AA247" t="s">
        <v>1768</v>
      </c>
      <c r="AB247" t="s">
        <v>221</v>
      </c>
      <c r="AC247">
        <v>0</v>
      </c>
      <c r="AD247">
        <v>1038</v>
      </c>
      <c r="AE247" t="s">
        <v>1959</v>
      </c>
    </row>
    <row r="248" spans="12:31" x14ac:dyDescent="0.2">
      <c r="L248">
        <v>238</v>
      </c>
      <c r="M248" t="s">
        <v>962</v>
      </c>
      <c r="N248" t="s">
        <v>963</v>
      </c>
      <c r="O248" t="s">
        <v>253</v>
      </c>
      <c r="P248" t="s">
        <v>963</v>
      </c>
      <c r="Q248" t="s">
        <v>443</v>
      </c>
      <c r="X248">
        <v>152</v>
      </c>
      <c r="Y248" s="81"/>
      <c r="Z248" t="s">
        <v>1769</v>
      </c>
      <c r="AA248" t="s">
        <v>1770</v>
      </c>
      <c r="AB248" t="s">
        <v>221</v>
      </c>
      <c r="AC248">
        <v>0</v>
      </c>
      <c r="AD248">
        <v>958</v>
      </c>
      <c r="AE248" t="s">
        <v>1959</v>
      </c>
    </row>
    <row r="249" spans="12:31" x14ac:dyDescent="0.2">
      <c r="L249">
        <v>237</v>
      </c>
      <c r="M249" t="s">
        <v>964</v>
      </c>
      <c r="N249" t="s">
        <v>965</v>
      </c>
      <c r="O249" t="s">
        <v>270</v>
      </c>
      <c r="P249" t="s">
        <v>965</v>
      </c>
      <c r="Q249" t="s">
        <v>443</v>
      </c>
      <c r="X249">
        <v>88</v>
      </c>
      <c r="Y249" s="81"/>
      <c r="Z249" t="s">
        <v>1771</v>
      </c>
      <c r="AA249" t="s">
        <v>221</v>
      </c>
      <c r="AB249" t="s">
        <v>221</v>
      </c>
      <c r="AC249">
        <v>0</v>
      </c>
      <c r="AD249">
        <v>888</v>
      </c>
      <c r="AE249" t="s">
        <v>1959</v>
      </c>
    </row>
    <row r="250" spans="12:31" x14ac:dyDescent="0.2">
      <c r="L250">
        <v>168</v>
      </c>
      <c r="M250" t="s">
        <v>699</v>
      </c>
      <c r="N250" t="s">
        <v>700</v>
      </c>
      <c r="O250" t="s">
        <v>270</v>
      </c>
      <c r="P250" t="s">
        <v>700</v>
      </c>
      <c r="X250">
        <v>83</v>
      </c>
      <c r="Y250" s="81"/>
      <c r="Z250" t="s">
        <v>1772</v>
      </c>
      <c r="AA250" t="s">
        <v>1773</v>
      </c>
      <c r="AB250" t="s">
        <v>1774</v>
      </c>
      <c r="AC250">
        <v>0</v>
      </c>
      <c r="AD250">
        <v>867</v>
      </c>
      <c r="AE250" t="s">
        <v>1959</v>
      </c>
    </row>
    <row r="251" spans="12:31" x14ac:dyDescent="0.2">
      <c r="L251">
        <v>155</v>
      </c>
      <c r="M251" t="s">
        <v>672</v>
      </c>
      <c r="N251" t="s">
        <v>673</v>
      </c>
      <c r="O251" t="s">
        <v>252</v>
      </c>
      <c r="P251" t="s">
        <v>731</v>
      </c>
      <c r="Q251" t="s">
        <v>442</v>
      </c>
      <c r="X251">
        <v>143</v>
      </c>
      <c r="Y251" s="74"/>
      <c r="Z251" t="s">
        <v>1775</v>
      </c>
      <c r="AA251" t="s">
        <v>1776</v>
      </c>
      <c r="AB251" t="s">
        <v>221</v>
      </c>
      <c r="AC251">
        <v>0</v>
      </c>
      <c r="AD251">
        <v>940</v>
      </c>
      <c r="AE251" t="s">
        <v>1959</v>
      </c>
    </row>
    <row r="252" spans="12:31" x14ac:dyDescent="0.2">
      <c r="L252">
        <v>219</v>
      </c>
      <c r="M252" t="s">
        <v>894</v>
      </c>
      <c r="N252" t="s">
        <v>895</v>
      </c>
      <c r="O252" t="s">
        <v>252</v>
      </c>
      <c r="P252" t="s">
        <v>896</v>
      </c>
      <c r="Q252" t="s">
        <v>836</v>
      </c>
      <c r="X252">
        <v>95</v>
      </c>
      <c r="Y252" s="81"/>
      <c r="Z252" t="s">
        <v>1777</v>
      </c>
      <c r="AA252" t="s">
        <v>1778</v>
      </c>
      <c r="AB252" t="s">
        <v>1779</v>
      </c>
      <c r="AC252">
        <v>0</v>
      </c>
      <c r="AD252">
        <v>0</v>
      </c>
      <c r="AE252" t="s">
        <v>1959</v>
      </c>
    </row>
    <row r="253" spans="12:31" x14ac:dyDescent="0.2">
      <c r="L253">
        <v>91</v>
      </c>
      <c r="M253" t="s">
        <v>469</v>
      </c>
      <c r="N253" t="s">
        <v>174</v>
      </c>
      <c r="O253" t="s">
        <v>255</v>
      </c>
      <c r="P253" t="s">
        <v>731</v>
      </c>
      <c r="Q253" t="s">
        <v>442</v>
      </c>
      <c r="X253">
        <v>106</v>
      </c>
      <c r="Y253" s="81"/>
      <c r="Z253" t="s">
        <v>1780</v>
      </c>
      <c r="AA253" t="s">
        <v>1781</v>
      </c>
      <c r="AB253" t="s">
        <v>221</v>
      </c>
      <c r="AC253">
        <v>0</v>
      </c>
      <c r="AD253">
        <v>902</v>
      </c>
      <c r="AE253" t="s">
        <v>1959</v>
      </c>
    </row>
    <row r="254" spans="12:31" x14ac:dyDescent="0.2">
      <c r="L254">
        <v>71</v>
      </c>
      <c r="M254" t="s">
        <v>470</v>
      </c>
      <c r="N254" t="s">
        <v>46</v>
      </c>
      <c r="O254" t="s">
        <v>256</v>
      </c>
      <c r="P254" t="s">
        <v>46</v>
      </c>
      <c r="Q254" t="s">
        <v>442</v>
      </c>
      <c r="X254">
        <v>103</v>
      </c>
      <c r="Y254" s="81"/>
      <c r="Z254" t="s">
        <v>1782</v>
      </c>
      <c r="AA254" t="s">
        <v>1783</v>
      </c>
      <c r="AB254" t="s">
        <v>221</v>
      </c>
      <c r="AC254">
        <v>0</v>
      </c>
      <c r="AD254">
        <v>900</v>
      </c>
      <c r="AE254" t="s">
        <v>1959</v>
      </c>
    </row>
    <row r="255" spans="12:31" x14ac:dyDescent="0.2">
      <c r="L255">
        <v>78</v>
      </c>
      <c r="M255" t="s">
        <v>471</v>
      </c>
      <c r="N255" t="s">
        <v>274</v>
      </c>
      <c r="O255" t="s">
        <v>252</v>
      </c>
      <c r="P255" t="s">
        <v>735</v>
      </c>
      <c r="Q255" t="s">
        <v>442</v>
      </c>
      <c r="X255">
        <v>217</v>
      </c>
      <c r="Y255" s="81"/>
      <c r="Z255" t="s">
        <v>1784</v>
      </c>
      <c r="AA255" t="s">
        <v>1785</v>
      </c>
      <c r="AB255" t="s">
        <v>221</v>
      </c>
      <c r="AC255">
        <v>0</v>
      </c>
      <c r="AD255">
        <v>1021</v>
      </c>
      <c r="AE255" t="s">
        <v>1959</v>
      </c>
    </row>
    <row r="256" spans="12:31" x14ac:dyDescent="0.2">
      <c r="L256">
        <v>79</v>
      </c>
      <c r="M256" t="s">
        <v>472</v>
      </c>
      <c r="N256" t="s">
        <v>204</v>
      </c>
      <c r="O256" t="s">
        <v>259</v>
      </c>
      <c r="P256" t="s">
        <v>204</v>
      </c>
      <c r="Q256" t="s">
        <v>442</v>
      </c>
      <c r="X256">
        <v>211</v>
      </c>
      <c r="Y256" s="81"/>
      <c r="Z256" t="s">
        <v>1786</v>
      </c>
      <c r="AA256" t="s">
        <v>1787</v>
      </c>
      <c r="AB256" t="s">
        <v>221</v>
      </c>
      <c r="AC256">
        <v>0</v>
      </c>
      <c r="AD256">
        <v>0</v>
      </c>
      <c r="AE256" t="s">
        <v>1959</v>
      </c>
    </row>
    <row r="257" spans="12:31" x14ac:dyDescent="0.2">
      <c r="L257">
        <v>93</v>
      </c>
      <c r="M257" t="s">
        <v>473</v>
      </c>
      <c r="N257" t="s">
        <v>162</v>
      </c>
      <c r="O257" t="s">
        <v>252</v>
      </c>
      <c r="P257" t="s">
        <v>260</v>
      </c>
      <c r="Q257" t="s">
        <v>442</v>
      </c>
      <c r="X257">
        <v>262</v>
      </c>
      <c r="Y257" s="81"/>
      <c r="Z257" t="s">
        <v>1270</v>
      </c>
      <c r="AA257" t="s">
        <v>1788</v>
      </c>
      <c r="AB257" t="s">
        <v>221</v>
      </c>
      <c r="AC257">
        <v>0</v>
      </c>
      <c r="AD257">
        <v>1073</v>
      </c>
      <c r="AE257" t="s">
        <v>1274</v>
      </c>
    </row>
    <row r="258" spans="12:31" x14ac:dyDescent="0.2">
      <c r="L258">
        <v>92</v>
      </c>
      <c r="M258" t="s">
        <v>474</v>
      </c>
      <c r="N258" t="s">
        <v>297</v>
      </c>
      <c r="O258" t="s">
        <v>259</v>
      </c>
      <c r="P258" t="s">
        <v>333</v>
      </c>
      <c r="Q258" t="s">
        <v>442</v>
      </c>
      <c r="X258">
        <v>237</v>
      </c>
      <c r="Y258" s="81"/>
      <c r="Z258" t="s">
        <v>1155</v>
      </c>
      <c r="AA258" t="s">
        <v>1485</v>
      </c>
      <c r="AB258" t="s">
        <v>221</v>
      </c>
      <c r="AC258">
        <v>0</v>
      </c>
      <c r="AD258">
        <v>1047</v>
      </c>
      <c r="AE258" t="s">
        <v>1959</v>
      </c>
    </row>
    <row r="259" spans="12:31" x14ac:dyDescent="0.2">
      <c r="L259">
        <v>80</v>
      </c>
      <c r="M259" t="s">
        <v>475</v>
      </c>
      <c r="N259" t="s">
        <v>177</v>
      </c>
      <c r="O259" t="s">
        <v>262</v>
      </c>
      <c r="P259" t="s">
        <v>334</v>
      </c>
      <c r="Q259" t="s">
        <v>442</v>
      </c>
      <c r="X259">
        <v>8</v>
      </c>
      <c r="Y259" s="81"/>
      <c r="Z259" t="s">
        <v>1789</v>
      </c>
      <c r="AA259" t="s">
        <v>1790</v>
      </c>
      <c r="AB259" t="s">
        <v>1791</v>
      </c>
      <c r="AC259">
        <v>0</v>
      </c>
      <c r="AD259">
        <v>601</v>
      </c>
      <c r="AE259" t="s">
        <v>1959</v>
      </c>
    </row>
    <row r="260" spans="12:31" x14ac:dyDescent="0.2">
      <c r="L260">
        <v>88</v>
      </c>
      <c r="M260" t="s">
        <v>476</v>
      </c>
      <c r="N260" t="s">
        <v>283</v>
      </c>
      <c r="O260" t="s">
        <v>252</v>
      </c>
      <c r="P260" t="s">
        <v>283</v>
      </c>
      <c r="Q260" t="s">
        <v>442</v>
      </c>
      <c r="X260">
        <v>60</v>
      </c>
      <c r="Y260" s="81"/>
      <c r="Z260" t="s">
        <v>1792</v>
      </c>
      <c r="AA260" t="s">
        <v>1793</v>
      </c>
      <c r="AB260" t="s">
        <v>1794</v>
      </c>
      <c r="AC260">
        <v>0</v>
      </c>
      <c r="AD260">
        <v>821</v>
      </c>
      <c r="AE260" t="s">
        <v>1959</v>
      </c>
    </row>
    <row r="261" spans="12:31" x14ac:dyDescent="0.2">
      <c r="L261">
        <v>94</v>
      </c>
      <c r="M261" t="s">
        <v>477</v>
      </c>
      <c r="N261" t="s">
        <v>298</v>
      </c>
      <c r="O261" t="s">
        <v>263</v>
      </c>
      <c r="P261" t="s">
        <v>264</v>
      </c>
      <c r="Q261" t="s">
        <v>442</v>
      </c>
      <c r="X261">
        <v>64</v>
      </c>
      <c r="Y261" s="81"/>
      <c r="Z261" t="s">
        <v>1795</v>
      </c>
      <c r="AA261" t="s">
        <v>1796</v>
      </c>
      <c r="AB261" t="s">
        <v>1797</v>
      </c>
      <c r="AC261">
        <v>0</v>
      </c>
      <c r="AD261">
        <v>827</v>
      </c>
      <c r="AE261" t="s">
        <v>1959</v>
      </c>
    </row>
    <row r="262" spans="12:31" x14ac:dyDescent="0.2">
      <c r="L262">
        <v>73</v>
      </c>
      <c r="M262" t="s">
        <v>478</v>
      </c>
      <c r="N262" t="s">
        <v>285</v>
      </c>
      <c r="O262" t="s">
        <v>252</v>
      </c>
      <c r="P262" t="s">
        <v>285</v>
      </c>
      <c r="Q262" t="s">
        <v>442</v>
      </c>
      <c r="X262">
        <v>30</v>
      </c>
      <c r="Y262" s="81"/>
      <c r="Z262" t="s">
        <v>1798</v>
      </c>
      <c r="AA262" t="s">
        <v>1799</v>
      </c>
      <c r="AB262" t="s">
        <v>1800</v>
      </c>
      <c r="AC262">
        <v>0</v>
      </c>
      <c r="AD262">
        <v>782</v>
      </c>
      <c r="AE262" t="s">
        <v>1959</v>
      </c>
    </row>
    <row r="263" spans="12:31" x14ac:dyDescent="0.2">
      <c r="L263">
        <v>81</v>
      </c>
      <c r="M263" t="s">
        <v>479</v>
      </c>
      <c r="N263" t="s">
        <v>133</v>
      </c>
      <c r="O263" t="s">
        <v>262</v>
      </c>
      <c r="P263" t="s">
        <v>769</v>
      </c>
      <c r="Q263" t="s">
        <v>442</v>
      </c>
      <c r="X263">
        <v>48</v>
      </c>
      <c r="Y263" s="81"/>
      <c r="Z263" t="s">
        <v>1801</v>
      </c>
      <c r="AA263" t="s">
        <v>1802</v>
      </c>
      <c r="AB263" t="s">
        <v>1803</v>
      </c>
      <c r="AC263">
        <v>0</v>
      </c>
      <c r="AD263">
        <v>803</v>
      </c>
      <c r="AE263" t="s">
        <v>1959</v>
      </c>
    </row>
    <row r="264" spans="12:31" x14ac:dyDescent="0.2">
      <c r="L264">
        <v>82</v>
      </c>
      <c r="M264" t="s">
        <v>480</v>
      </c>
      <c r="N264" t="s">
        <v>122</v>
      </c>
      <c r="O264" t="s">
        <v>262</v>
      </c>
      <c r="P264" t="s">
        <v>769</v>
      </c>
      <c r="Q264" t="s">
        <v>442</v>
      </c>
      <c r="X264">
        <v>214</v>
      </c>
      <c r="Y264" s="81"/>
      <c r="Z264" t="s">
        <v>1102</v>
      </c>
      <c r="AA264" t="s">
        <v>1488</v>
      </c>
      <c r="AB264" t="s">
        <v>221</v>
      </c>
      <c r="AC264">
        <v>0</v>
      </c>
      <c r="AD264">
        <v>1016</v>
      </c>
      <c r="AE264" t="s">
        <v>1959</v>
      </c>
    </row>
    <row r="265" spans="12:31" x14ac:dyDescent="0.2">
      <c r="L265">
        <v>83</v>
      </c>
      <c r="M265" t="s">
        <v>481</v>
      </c>
      <c r="N265" t="s">
        <v>168</v>
      </c>
      <c r="O265" t="s">
        <v>262</v>
      </c>
      <c r="P265" t="s">
        <v>769</v>
      </c>
      <c r="Q265" t="s">
        <v>442</v>
      </c>
      <c r="X265">
        <v>68</v>
      </c>
      <c r="Y265" s="81"/>
      <c r="Z265" t="s">
        <v>1804</v>
      </c>
      <c r="AA265" t="s">
        <v>1805</v>
      </c>
      <c r="AB265" t="s">
        <v>1806</v>
      </c>
      <c r="AC265">
        <v>0</v>
      </c>
      <c r="AD265">
        <v>830</v>
      </c>
      <c r="AE265" t="s">
        <v>1959</v>
      </c>
    </row>
    <row r="266" spans="12:31" x14ac:dyDescent="0.2">
      <c r="L266">
        <v>74</v>
      </c>
      <c r="M266" t="s">
        <v>482</v>
      </c>
      <c r="N266" t="s">
        <v>208</v>
      </c>
      <c r="O266" t="s">
        <v>267</v>
      </c>
      <c r="P266" t="s">
        <v>268</v>
      </c>
      <c r="Q266" t="s">
        <v>442</v>
      </c>
      <c r="X266">
        <v>200</v>
      </c>
      <c r="Y266" s="74"/>
      <c r="Z266" t="s">
        <v>1807</v>
      </c>
      <c r="AA266" t="s">
        <v>1808</v>
      </c>
      <c r="AB266" t="s">
        <v>221</v>
      </c>
      <c r="AC266">
        <v>0</v>
      </c>
      <c r="AD266">
        <v>1003</v>
      </c>
      <c r="AE266" t="s">
        <v>1959</v>
      </c>
    </row>
    <row r="267" spans="12:31" x14ac:dyDescent="0.2">
      <c r="L267">
        <v>95</v>
      </c>
      <c r="M267" t="s">
        <v>483</v>
      </c>
      <c r="N267" t="s">
        <v>299</v>
      </c>
      <c r="O267" t="s">
        <v>252</v>
      </c>
      <c r="P267" t="s">
        <v>269</v>
      </c>
      <c r="Q267" t="s">
        <v>442</v>
      </c>
      <c r="X267">
        <v>197</v>
      </c>
      <c r="Y267" s="81"/>
      <c r="Z267" t="s">
        <v>1812</v>
      </c>
      <c r="AA267" t="s">
        <v>1813</v>
      </c>
      <c r="AB267" t="s">
        <v>221</v>
      </c>
      <c r="AC267">
        <v>0</v>
      </c>
      <c r="AD267">
        <v>1000</v>
      </c>
      <c r="AE267" t="s">
        <v>1959</v>
      </c>
    </row>
    <row r="268" spans="12:31" x14ac:dyDescent="0.2">
      <c r="L268">
        <v>84</v>
      </c>
      <c r="M268" t="s">
        <v>484</v>
      </c>
      <c r="N268" t="s">
        <v>210</v>
      </c>
      <c r="O268" t="s">
        <v>255</v>
      </c>
      <c r="P268" t="s">
        <v>780</v>
      </c>
      <c r="Q268" t="s">
        <v>442</v>
      </c>
      <c r="X268">
        <v>81</v>
      </c>
      <c r="Y268" s="81"/>
      <c r="Z268" t="s">
        <v>1814</v>
      </c>
      <c r="AA268" t="s">
        <v>1815</v>
      </c>
      <c r="AB268" t="s">
        <v>221</v>
      </c>
      <c r="AC268">
        <v>0</v>
      </c>
      <c r="AD268">
        <v>844</v>
      </c>
      <c r="AE268" t="s">
        <v>1959</v>
      </c>
    </row>
    <row r="269" spans="12:31" x14ac:dyDescent="0.2">
      <c r="L269">
        <v>87</v>
      </c>
      <c r="M269" t="s">
        <v>485</v>
      </c>
      <c r="N269" t="s">
        <v>179</v>
      </c>
      <c r="O269" t="s">
        <v>262</v>
      </c>
      <c r="P269" t="s">
        <v>784</v>
      </c>
      <c r="Q269" t="s">
        <v>442</v>
      </c>
      <c r="X269">
        <v>50</v>
      </c>
      <c r="Y269" s="81"/>
      <c r="Z269" t="s">
        <v>1816</v>
      </c>
      <c r="AA269" t="s">
        <v>1817</v>
      </c>
      <c r="AB269" t="s">
        <v>1818</v>
      </c>
      <c r="AC269">
        <v>0</v>
      </c>
      <c r="AD269">
        <v>801</v>
      </c>
      <c r="AE269" t="s">
        <v>1959</v>
      </c>
    </row>
    <row r="270" spans="12:31" x14ac:dyDescent="0.2">
      <c r="L270">
        <v>75</v>
      </c>
      <c r="M270" t="s">
        <v>486</v>
      </c>
      <c r="N270" t="s">
        <v>349</v>
      </c>
      <c r="O270" t="s">
        <v>350</v>
      </c>
      <c r="P270" t="s">
        <v>351</v>
      </c>
      <c r="Q270" t="s">
        <v>442</v>
      </c>
      <c r="X270">
        <v>104</v>
      </c>
      <c r="Y270" s="81"/>
      <c r="Z270" t="s">
        <v>1819</v>
      </c>
      <c r="AA270" t="s">
        <v>1820</v>
      </c>
      <c r="AB270" t="s">
        <v>221</v>
      </c>
      <c r="AC270">
        <v>0</v>
      </c>
      <c r="AD270">
        <v>0</v>
      </c>
      <c r="AE270" t="s">
        <v>1959</v>
      </c>
    </row>
    <row r="271" spans="12:31" x14ac:dyDescent="0.2">
      <c r="L271">
        <v>76</v>
      </c>
      <c r="M271" t="s">
        <v>487</v>
      </c>
      <c r="N271" t="s">
        <v>352</v>
      </c>
      <c r="O271" t="s">
        <v>350</v>
      </c>
      <c r="P271" t="s">
        <v>351</v>
      </c>
      <c r="Q271" t="s">
        <v>442</v>
      </c>
      <c r="X271">
        <v>98</v>
      </c>
      <c r="Y271" s="81"/>
      <c r="Z271" t="s">
        <v>1821</v>
      </c>
      <c r="AA271" t="s">
        <v>1822</v>
      </c>
      <c r="AB271" t="s">
        <v>221</v>
      </c>
      <c r="AC271">
        <v>0</v>
      </c>
      <c r="AD271">
        <v>893</v>
      </c>
      <c r="AE271" t="s">
        <v>1959</v>
      </c>
    </row>
    <row r="272" spans="12:31" x14ac:dyDescent="0.2">
      <c r="L272">
        <v>66</v>
      </c>
      <c r="M272" t="s">
        <v>488</v>
      </c>
      <c r="N272" t="s">
        <v>353</v>
      </c>
      <c r="O272" t="s">
        <v>255</v>
      </c>
      <c r="P272" t="s">
        <v>767</v>
      </c>
      <c r="Q272" t="s">
        <v>442</v>
      </c>
      <c r="X272">
        <v>156</v>
      </c>
      <c r="Y272" s="81"/>
      <c r="Z272" t="s">
        <v>1823</v>
      </c>
      <c r="AA272" t="s">
        <v>1824</v>
      </c>
      <c r="AB272" t="s">
        <v>221</v>
      </c>
      <c r="AC272">
        <v>0</v>
      </c>
      <c r="AD272">
        <v>0</v>
      </c>
      <c r="AE272" t="s">
        <v>1959</v>
      </c>
    </row>
    <row r="273" spans="12:31" x14ac:dyDescent="0.2">
      <c r="L273">
        <v>69</v>
      </c>
      <c r="M273" t="s">
        <v>489</v>
      </c>
      <c r="N273" t="s">
        <v>353</v>
      </c>
      <c r="O273" t="s">
        <v>255</v>
      </c>
      <c r="P273" t="s">
        <v>767</v>
      </c>
      <c r="Q273" t="s">
        <v>442</v>
      </c>
      <c r="X273">
        <v>9</v>
      </c>
      <c r="Y273" s="81"/>
      <c r="Z273" t="s">
        <v>1825</v>
      </c>
      <c r="AA273" t="s">
        <v>1826</v>
      </c>
      <c r="AB273" t="s">
        <v>1827</v>
      </c>
      <c r="AC273">
        <v>0</v>
      </c>
      <c r="AD273">
        <v>749</v>
      </c>
      <c r="AE273" t="s">
        <v>1959</v>
      </c>
    </row>
    <row r="274" spans="12:31" x14ac:dyDescent="0.2">
      <c r="L274">
        <v>70</v>
      </c>
      <c r="M274" t="s">
        <v>490</v>
      </c>
      <c r="N274" t="s">
        <v>359</v>
      </c>
      <c r="O274" t="s">
        <v>360</v>
      </c>
      <c r="P274" t="s">
        <v>359</v>
      </c>
      <c r="Q274" t="s">
        <v>442</v>
      </c>
      <c r="X274">
        <v>114</v>
      </c>
      <c r="Y274" s="81"/>
      <c r="Z274" t="s">
        <v>1828</v>
      </c>
      <c r="AA274" t="s">
        <v>1829</v>
      </c>
      <c r="AB274" t="s">
        <v>1830</v>
      </c>
      <c r="AC274">
        <v>0</v>
      </c>
      <c r="AD274">
        <v>913</v>
      </c>
      <c r="AE274" t="s">
        <v>1959</v>
      </c>
    </row>
    <row r="275" spans="12:31" x14ac:dyDescent="0.2">
      <c r="L275">
        <v>85</v>
      </c>
      <c r="M275" t="s">
        <v>491</v>
      </c>
      <c r="N275" t="s">
        <v>365</v>
      </c>
      <c r="O275" t="s">
        <v>262</v>
      </c>
      <c r="P275" t="s">
        <v>366</v>
      </c>
      <c r="Q275" t="s">
        <v>442</v>
      </c>
      <c r="X275">
        <v>148</v>
      </c>
      <c r="Y275" s="81"/>
      <c r="Z275" t="s">
        <v>872</v>
      </c>
      <c r="AA275" t="s">
        <v>1499</v>
      </c>
      <c r="AB275" t="s">
        <v>221</v>
      </c>
      <c r="AC275">
        <v>0</v>
      </c>
      <c r="AD275">
        <v>952</v>
      </c>
      <c r="AE275" t="s">
        <v>1959</v>
      </c>
    </row>
    <row r="276" spans="12:31" x14ac:dyDescent="0.2">
      <c r="L276">
        <v>61</v>
      </c>
      <c r="M276" t="s">
        <v>492</v>
      </c>
      <c r="N276" t="s">
        <v>372</v>
      </c>
      <c r="O276" t="s">
        <v>350</v>
      </c>
      <c r="P276" t="s">
        <v>373</v>
      </c>
      <c r="Q276" t="s">
        <v>442</v>
      </c>
      <c r="X276">
        <v>140</v>
      </c>
      <c r="Y276" s="81"/>
      <c r="Z276" t="s">
        <v>1831</v>
      </c>
      <c r="AA276" t="s">
        <v>1832</v>
      </c>
      <c r="AB276" t="s">
        <v>221</v>
      </c>
      <c r="AC276">
        <v>0</v>
      </c>
      <c r="AD276">
        <v>937</v>
      </c>
      <c r="AE276" t="s">
        <v>1959</v>
      </c>
    </row>
    <row r="277" spans="12:31" x14ac:dyDescent="0.2">
      <c r="L277">
        <v>23</v>
      </c>
      <c r="M277" t="s">
        <v>493</v>
      </c>
      <c r="N277" t="s">
        <v>395</v>
      </c>
      <c r="O277" t="s">
        <v>252</v>
      </c>
      <c r="P277" t="s">
        <v>395</v>
      </c>
      <c r="Q277" t="s">
        <v>442</v>
      </c>
      <c r="X277">
        <v>53</v>
      </c>
      <c r="Y277" s="81"/>
      <c r="Z277" t="s">
        <v>1833</v>
      </c>
      <c r="AA277" t="s">
        <v>1834</v>
      </c>
      <c r="AB277" t="s">
        <v>1835</v>
      </c>
      <c r="AC277">
        <v>0</v>
      </c>
      <c r="AD277">
        <v>808</v>
      </c>
      <c r="AE277" t="s">
        <v>1959</v>
      </c>
    </row>
    <row r="278" spans="12:31" x14ac:dyDescent="0.2">
      <c r="L278">
        <v>50</v>
      </c>
      <c r="M278" t="s">
        <v>494</v>
      </c>
      <c r="N278" t="s">
        <v>78</v>
      </c>
      <c r="O278" t="s">
        <v>266</v>
      </c>
      <c r="P278" t="s">
        <v>78</v>
      </c>
      <c r="Q278" t="s">
        <v>442</v>
      </c>
      <c r="X278">
        <v>272</v>
      </c>
      <c r="Y278" s="81"/>
      <c r="Z278" t="s">
        <v>1343</v>
      </c>
      <c r="AA278" t="s">
        <v>1836</v>
      </c>
      <c r="AB278" t="s">
        <v>221</v>
      </c>
      <c r="AC278">
        <v>0</v>
      </c>
      <c r="AD278">
        <v>1087</v>
      </c>
      <c r="AE278" t="s">
        <v>986</v>
      </c>
    </row>
    <row r="279" spans="12:31" x14ac:dyDescent="0.2">
      <c r="L279">
        <v>90</v>
      </c>
      <c r="M279" t="s">
        <v>495</v>
      </c>
      <c r="N279" t="s">
        <v>396</v>
      </c>
      <c r="O279" t="s">
        <v>270</v>
      </c>
      <c r="P279" t="s">
        <v>397</v>
      </c>
      <c r="Q279" t="s">
        <v>442</v>
      </c>
      <c r="X279">
        <v>253</v>
      </c>
      <c r="Y279" s="81"/>
      <c r="Z279" t="s">
        <v>1192</v>
      </c>
      <c r="AA279" t="s">
        <v>1501</v>
      </c>
      <c r="AB279" t="s">
        <v>221</v>
      </c>
      <c r="AC279">
        <v>0</v>
      </c>
      <c r="AD279">
        <v>1066</v>
      </c>
      <c r="AE279" t="s">
        <v>1959</v>
      </c>
    </row>
    <row r="280" spans="12:31" x14ac:dyDescent="0.2">
      <c r="L280">
        <v>24</v>
      </c>
      <c r="M280" t="s">
        <v>496</v>
      </c>
      <c r="N280" t="s">
        <v>396</v>
      </c>
      <c r="O280" t="s">
        <v>270</v>
      </c>
      <c r="P280" t="s">
        <v>397</v>
      </c>
      <c r="Q280" t="s">
        <v>442</v>
      </c>
      <c r="X280">
        <v>233</v>
      </c>
      <c r="Y280" s="81"/>
      <c r="Z280" t="s">
        <v>1160</v>
      </c>
      <c r="AA280" t="s">
        <v>1503</v>
      </c>
      <c r="AB280" t="s">
        <v>221</v>
      </c>
      <c r="AC280">
        <v>0</v>
      </c>
      <c r="AD280">
        <v>1043</v>
      </c>
      <c r="AE280" t="s">
        <v>1959</v>
      </c>
    </row>
    <row r="281" spans="12:31" x14ac:dyDescent="0.2">
      <c r="L281">
        <v>42</v>
      </c>
      <c r="M281" t="s">
        <v>497</v>
      </c>
      <c r="N281" t="s">
        <v>46</v>
      </c>
      <c r="O281" t="s">
        <v>256</v>
      </c>
      <c r="P281" t="s">
        <v>46</v>
      </c>
      <c r="Q281" t="s">
        <v>442</v>
      </c>
      <c r="X281">
        <v>102</v>
      </c>
      <c r="Y281" s="81"/>
      <c r="Z281" t="s">
        <v>1837</v>
      </c>
      <c r="AA281" t="s">
        <v>1838</v>
      </c>
      <c r="AB281" t="s">
        <v>1839</v>
      </c>
      <c r="AC281">
        <v>0</v>
      </c>
      <c r="AD281">
        <v>899</v>
      </c>
      <c r="AE281" t="s">
        <v>1959</v>
      </c>
    </row>
    <row r="282" spans="12:31" x14ac:dyDescent="0.2">
      <c r="L282">
        <v>46</v>
      </c>
      <c r="M282" t="s">
        <v>498</v>
      </c>
      <c r="N282" t="s">
        <v>46</v>
      </c>
      <c r="O282" t="s">
        <v>256</v>
      </c>
      <c r="P282" t="s">
        <v>46</v>
      </c>
      <c r="Q282" t="s">
        <v>442</v>
      </c>
      <c r="X282">
        <v>149</v>
      </c>
      <c r="Y282" s="81"/>
      <c r="Z282" t="s">
        <v>1840</v>
      </c>
      <c r="AA282" t="s">
        <v>1841</v>
      </c>
      <c r="AB282" t="s">
        <v>221</v>
      </c>
      <c r="AC282">
        <v>0</v>
      </c>
      <c r="AD282">
        <v>955</v>
      </c>
      <c r="AE282" t="s">
        <v>1959</v>
      </c>
    </row>
    <row r="283" spans="12:31" x14ac:dyDescent="0.2">
      <c r="L283">
        <v>36</v>
      </c>
      <c r="M283" t="s">
        <v>405</v>
      </c>
      <c r="N283" t="s">
        <v>406</v>
      </c>
      <c r="O283" t="s">
        <v>265</v>
      </c>
      <c r="P283" t="s">
        <v>407</v>
      </c>
      <c r="Q283" t="s">
        <v>442</v>
      </c>
      <c r="X283">
        <v>179</v>
      </c>
      <c r="Y283" s="81"/>
      <c r="Z283" t="s">
        <v>979</v>
      </c>
      <c r="AA283" t="s">
        <v>1505</v>
      </c>
      <c r="AB283" t="s">
        <v>221</v>
      </c>
      <c r="AC283">
        <v>0</v>
      </c>
      <c r="AD283">
        <v>982</v>
      </c>
      <c r="AE283" t="s">
        <v>1959</v>
      </c>
    </row>
    <row r="284" spans="12:31" x14ac:dyDescent="0.2">
      <c r="L284">
        <v>30</v>
      </c>
      <c r="M284" t="s">
        <v>408</v>
      </c>
      <c r="N284" t="s">
        <v>224</v>
      </c>
      <c r="O284" t="s">
        <v>253</v>
      </c>
      <c r="P284" t="s">
        <v>21</v>
      </c>
      <c r="Q284" t="s">
        <v>442</v>
      </c>
      <c r="X284">
        <v>136</v>
      </c>
      <c r="Y284" s="81"/>
      <c r="Z284" t="s">
        <v>1842</v>
      </c>
      <c r="AA284" t="s">
        <v>1843</v>
      </c>
      <c r="AB284" t="s">
        <v>1844</v>
      </c>
      <c r="AC284">
        <v>0</v>
      </c>
      <c r="AD284">
        <v>933</v>
      </c>
      <c r="AE284" t="s">
        <v>1959</v>
      </c>
    </row>
    <row r="285" spans="12:31" x14ac:dyDescent="0.2">
      <c r="L285">
        <v>193</v>
      </c>
      <c r="M285" t="s">
        <v>791</v>
      </c>
      <c r="N285" t="s">
        <v>792</v>
      </c>
      <c r="O285" t="s">
        <v>252</v>
      </c>
      <c r="P285" t="s">
        <v>792</v>
      </c>
      <c r="Q285" t="s">
        <v>442</v>
      </c>
      <c r="X285">
        <v>292</v>
      </c>
      <c r="Y285" s="81"/>
      <c r="Z285" t="s">
        <v>1400</v>
      </c>
      <c r="AA285" t="s">
        <v>1508</v>
      </c>
      <c r="AB285" t="s">
        <v>221</v>
      </c>
      <c r="AC285">
        <v>0</v>
      </c>
      <c r="AD285">
        <v>1114</v>
      </c>
      <c r="AE285" t="s">
        <v>1959</v>
      </c>
    </row>
    <row r="286" spans="12:31" x14ac:dyDescent="0.2">
      <c r="L286">
        <v>231</v>
      </c>
      <c r="M286" t="s">
        <v>947</v>
      </c>
      <c r="N286" t="s">
        <v>948</v>
      </c>
      <c r="O286" t="s">
        <v>270</v>
      </c>
      <c r="P286" t="s">
        <v>948</v>
      </c>
      <c r="Q286" t="s">
        <v>836</v>
      </c>
      <c r="X286">
        <v>254</v>
      </c>
      <c r="Y286" s="81"/>
      <c r="Z286" t="s">
        <v>1193</v>
      </c>
      <c r="AA286" t="s">
        <v>1509</v>
      </c>
      <c r="AB286" t="s">
        <v>221</v>
      </c>
      <c r="AC286">
        <v>0</v>
      </c>
      <c r="AD286">
        <v>1063</v>
      </c>
      <c r="AE286" t="s">
        <v>1959</v>
      </c>
    </row>
    <row r="287" spans="12:31" x14ac:dyDescent="0.2">
      <c r="L287">
        <v>134</v>
      </c>
      <c r="M287" t="s">
        <v>576</v>
      </c>
      <c r="N287" t="s">
        <v>577</v>
      </c>
      <c r="O287" t="s">
        <v>261</v>
      </c>
      <c r="P287" t="s">
        <v>578</v>
      </c>
      <c r="X287">
        <v>24</v>
      </c>
      <c r="Y287" s="81"/>
      <c r="Z287" t="s">
        <v>1845</v>
      </c>
      <c r="AA287" t="s">
        <v>1846</v>
      </c>
      <c r="AB287" t="s">
        <v>1847</v>
      </c>
      <c r="AC287">
        <v>0</v>
      </c>
      <c r="AD287">
        <v>778</v>
      </c>
      <c r="AE287" t="s">
        <v>1959</v>
      </c>
    </row>
    <row r="288" spans="12:31" x14ac:dyDescent="0.2">
      <c r="L288">
        <v>184</v>
      </c>
      <c r="M288" t="s">
        <v>793</v>
      </c>
      <c r="N288" t="s">
        <v>794</v>
      </c>
      <c r="O288" t="s">
        <v>266</v>
      </c>
      <c r="P288" t="s">
        <v>768</v>
      </c>
      <c r="Q288" t="s">
        <v>442</v>
      </c>
      <c r="X288">
        <v>76</v>
      </c>
      <c r="Y288" s="81"/>
      <c r="Z288" t="s">
        <v>1848</v>
      </c>
      <c r="AA288" t="s">
        <v>1849</v>
      </c>
      <c r="AB288" t="s">
        <v>221</v>
      </c>
      <c r="AC288">
        <v>0</v>
      </c>
      <c r="AD288">
        <v>843</v>
      </c>
      <c r="AE288" t="s">
        <v>1959</v>
      </c>
    </row>
    <row r="289" spans="12:31" x14ac:dyDescent="0.2">
      <c r="L289">
        <v>165</v>
      </c>
      <c r="M289" t="s">
        <v>674</v>
      </c>
      <c r="N289" t="s">
        <v>675</v>
      </c>
      <c r="O289" t="s">
        <v>259</v>
      </c>
      <c r="P289" t="s">
        <v>674</v>
      </c>
      <c r="Q289" t="s">
        <v>442</v>
      </c>
      <c r="X289">
        <v>111</v>
      </c>
      <c r="Y289" s="81"/>
      <c r="Z289" t="s">
        <v>1850</v>
      </c>
      <c r="AA289" t="s">
        <v>1851</v>
      </c>
      <c r="AB289" t="s">
        <v>221</v>
      </c>
      <c r="AC289">
        <v>0</v>
      </c>
      <c r="AD289">
        <v>0</v>
      </c>
      <c r="AE289" t="s">
        <v>1959</v>
      </c>
    </row>
    <row r="290" spans="12:31" x14ac:dyDescent="0.2">
      <c r="L290">
        <v>247</v>
      </c>
      <c r="M290" t="s">
        <v>1014</v>
      </c>
      <c r="N290" t="s">
        <v>1015</v>
      </c>
      <c r="O290" t="s">
        <v>252</v>
      </c>
      <c r="P290" t="s">
        <v>1016</v>
      </c>
      <c r="Q290" t="s">
        <v>442</v>
      </c>
      <c r="X290">
        <v>159</v>
      </c>
      <c r="Y290" s="74"/>
      <c r="Z290" t="s">
        <v>1852</v>
      </c>
      <c r="AA290" t="s">
        <v>1853</v>
      </c>
      <c r="AB290" t="s">
        <v>221</v>
      </c>
      <c r="AC290">
        <v>0</v>
      </c>
      <c r="AD290">
        <v>963</v>
      </c>
      <c r="AE290" t="s">
        <v>1959</v>
      </c>
    </row>
    <row r="291" spans="12:31" x14ac:dyDescent="0.2">
      <c r="L291">
        <v>101</v>
      </c>
      <c r="M291" t="s">
        <v>409</v>
      </c>
      <c r="N291" t="s">
        <v>65</v>
      </c>
      <c r="O291" t="s">
        <v>253</v>
      </c>
      <c r="P291" t="s">
        <v>254</v>
      </c>
      <c r="Q291" t="s">
        <v>442</v>
      </c>
      <c r="X291">
        <v>26</v>
      </c>
      <c r="Y291" s="81"/>
      <c r="Z291" t="s">
        <v>1854</v>
      </c>
      <c r="AA291" t="s">
        <v>1855</v>
      </c>
      <c r="AB291" t="s">
        <v>1856</v>
      </c>
      <c r="AC291">
        <v>0</v>
      </c>
      <c r="AD291">
        <v>779</v>
      </c>
      <c r="AE291" t="s">
        <v>1959</v>
      </c>
    </row>
    <row r="292" spans="12:31" x14ac:dyDescent="0.2">
      <c r="L292">
        <v>275</v>
      </c>
      <c r="M292" t="s">
        <v>1390</v>
      </c>
      <c r="N292" t="s">
        <v>559</v>
      </c>
      <c r="O292" t="s">
        <v>253</v>
      </c>
      <c r="P292" t="s">
        <v>21</v>
      </c>
      <c r="Q292" t="s">
        <v>443</v>
      </c>
      <c r="X292">
        <v>11</v>
      </c>
      <c r="Y292" s="81"/>
      <c r="Z292" t="s">
        <v>1857</v>
      </c>
      <c r="AA292" t="s">
        <v>1858</v>
      </c>
      <c r="AB292" t="s">
        <v>1859</v>
      </c>
      <c r="AC292">
        <v>0</v>
      </c>
      <c r="AD292">
        <v>662</v>
      </c>
      <c r="AE292" t="s">
        <v>1959</v>
      </c>
    </row>
    <row r="293" spans="12:31" x14ac:dyDescent="0.2">
      <c r="L293">
        <v>112</v>
      </c>
      <c r="M293" t="s">
        <v>530</v>
      </c>
      <c r="N293" t="s">
        <v>531</v>
      </c>
      <c r="O293" t="s">
        <v>261</v>
      </c>
      <c r="P293" t="s">
        <v>532</v>
      </c>
      <c r="Q293" t="s">
        <v>445</v>
      </c>
      <c r="X293">
        <v>31</v>
      </c>
      <c r="Y293" s="81"/>
      <c r="Z293" t="s">
        <v>1860</v>
      </c>
      <c r="AA293" t="s">
        <v>1861</v>
      </c>
      <c r="AB293" t="s">
        <v>1862</v>
      </c>
      <c r="AC293">
        <v>0</v>
      </c>
      <c r="AD293">
        <v>783</v>
      </c>
      <c r="AE293" t="s">
        <v>1959</v>
      </c>
    </row>
    <row r="294" spans="12:31" x14ac:dyDescent="0.2">
      <c r="L294">
        <v>122</v>
      </c>
      <c r="M294" t="s">
        <v>557</v>
      </c>
      <c r="N294" t="s">
        <v>558</v>
      </c>
      <c r="O294" t="s">
        <v>252</v>
      </c>
      <c r="P294" t="s">
        <v>558</v>
      </c>
      <c r="Q294" t="s">
        <v>442</v>
      </c>
      <c r="X294">
        <v>135</v>
      </c>
      <c r="Y294" s="74"/>
      <c r="Z294" t="s">
        <v>1863</v>
      </c>
      <c r="AA294" t="s">
        <v>1864</v>
      </c>
      <c r="AB294" t="s">
        <v>1865</v>
      </c>
      <c r="AC294">
        <v>0</v>
      </c>
      <c r="AD294">
        <v>932</v>
      </c>
      <c r="AE294" t="s">
        <v>1959</v>
      </c>
    </row>
    <row r="295" spans="12:31" x14ac:dyDescent="0.2">
      <c r="L295">
        <v>173</v>
      </c>
      <c r="M295" t="s">
        <v>1080</v>
      </c>
      <c r="N295" t="s">
        <v>701</v>
      </c>
      <c r="O295" t="s">
        <v>252</v>
      </c>
      <c r="P295" t="s">
        <v>701</v>
      </c>
      <c r="Q295" t="s">
        <v>836</v>
      </c>
      <c r="X295">
        <v>184</v>
      </c>
      <c r="Y295" s="81"/>
      <c r="Z295" t="s">
        <v>1866</v>
      </c>
      <c r="AA295" t="s">
        <v>1867</v>
      </c>
      <c r="AB295" t="s">
        <v>221</v>
      </c>
      <c r="AC295">
        <v>0</v>
      </c>
      <c r="AD295">
        <v>987</v>
      </c>
      <c r="AE295" t="s">
        <v>1959</v>
      </c>
    </row>
    <row r="296" spans="12:31" x14ac:dyDescent="0.2">
      <c r="L296">
        <v>103</v>
      </c>
      <c r="M296" t="s">
        <v>410</v>
      </c>
      <c r="N296" t="s">
        <v>411</v>
      </c>
      <c r="O296" t="s">
        <v>253</v>
      </c>
      <c r="P296" t="s">
        <v>412</v>
      </c>
      <c r="Q296" t="s">
        <v>450</v>
      </c>
      <c r="X296">
        <v>79</v>
      </c>
      <c r="Y296" s="81"/>
      <c r="Z296" t="s">
        <v>1868</v>
      </c>
      <c r="AA296" t="s">
        <v>1869</v>
      </c>
      <c r="AB296" t="s">
        <v>1870</v>
      </c>
      <c r="AC296">
        <v>0</v>
      </c>
      <c r="AD296">
        <v>0</v>
      </c>
      <c r="AE296" t="s">
        <v>1959</v>
      </c>
    </row>
    <row r="297" spans="12:31" x14ac:dyDescent="0.2">
      <c r="L297">
        <v>204</v>
      </c>
      <c r="M297" t="s">
        <v>824</v>
      </c>
      <c r="N297" t="s">
        <v>825</v>
      </c>
      <c r="O297" t="s">
        <v>253</v>
      </c>
      <c r="P297" t="s">
        <v>825</v>
      </c>
      <c r="Q297" t="s">
        <v>836</v>
      </c>
      <c r="X297">
        <v>49</v>
      </c>
      <c r="Y297" s="81"/>
      <c r="Z297" t="s">
        <v>1871</v>
      </c>
      <c r="AA297" t="s">
        <v>1872</v>
      </c>
      <c r="AB297" t="s">
        <v>1873</v>
      </c>
      <c r="AC297">
        <v>0</v>
      </c>
      <c r="AD297">
        <v>799</v>
      </c>
      <c r="AE297" t="s">
        <v>1959</v>
      </c>
    </row>
    <row r="298" spans="12:31" x14ac:dyDescent="0.2">
      <c r="L298">
        <v>232</v>
      </c>
      <c r="M298" t="s">
        <v>949</v>
      </c>
      <c r="N298" t="s">
        <v>950</v>
      </c>
      <c r="O298" t="s">
        <v>270</v>
      </c>
      <c r="P298" t="s">
        <v>950</v>
      </c>
      <c r="Q298" t="s">
        <v>836</v>
      </c>
      <c r="X298">
        <v>72</v>
      </c>
      <c r="Y298" s="81"/>
      <c r="Z298" t="s">
        <v>1874</v>
      </c>
      <c r="AA298" t="s">
        <v>221</v>
      </c>
      <c r="AB298" t="s">
        <v>221</v>
      </c>
      <c r="AC298">
        <v>0</v>
      </c>
      <c r="AD298">
        <v>0</v>
      </c>
      <c r="AE298" t="s">
        <v>1959</v>
      </c>
    </row>
    <row r="299" spans="12:31" x14ac:dyDescent="0.2">
      <c r="L299">
        <v>234</v>
      </c>
      <c r="M299" t="s">
        <v>966</v>
      </c>
      <c r="N299" t="s">
        <v>967</v>
      </c>
      <c r="O299" t="s">
        <v>270</v>
      </c>
      <c r="P299" t="s">
        <v>967</v>
      </c>
      <c r="Q299" t="s">
        <v>443</v>
      </c>
      <c r="X299">
        <v>12</v>
      </c>
      <c r="Y299" s="81"/>
      <c r="Z299" t="s">
        <v>1875</v>
      </c>
      <c r="AA299" t="s">
        <v>1876</v>
      </c>
      <c r="AB299" t="s">
        <v>1877</v>
      </c>
      <c r="AC299">
        <v>0</v>
      </c>
      <c r="AD299">
        <v>670</v>
      </c>
      <c r="AE299" t="s">
        <v>1959</v>
      </c>
    </row>
    <row r="300" spans="12:31" x14ac:dyDescent="0.2">
      <c r="L300">
        <v>224</v>
      </c>
      <c r="M300" t="s">
        <v>908</v>
      </c>
      <c r="N300" t="s">
        <v>909</v>
      </c>
      <c r="O300" t="s">
        <v>252</v>
      </c>
      <c r="P300" t="s">
        <v>909</v>
      </c>
      <c r="Q300" t="s">
        <v>836</v>
      </c>
      <c r="X300">
        <v>32</v>
      </c>
      <c r="Y300" s="81"/>
      <c r="Z300" t="s">
        <v>1878</v>
      </c>
      <c r="AA300" t="s">
        <v>1879</v>
      </c>
      <c r="AB300" t="s">
        <v>1880</v>
      </c>
      <c r="AC300">
        <v>0</v>
      </c>
      <c r="AD300">
        <v>786</v>
      </c>
      <c r="AE300" t="s">
        <v>1959</v>
      </c>
    </row>
    <row r="301" spans="12:31" x14ac:dyDescent="0.2">
      <c r="L301">
        <v>115</v>
      </c>
      <c r="M301" t="s">
        <v>533</v>
      </c>
      <c r="N301" t="s">
        <v>379</v>
      </c>
      <c r="O301" t="s">
        <v>261</v>
      </c>
      <c r="P301" t="s">
        <v>380</v>
      </c>
      <c r="Q301" t="s">
        <v>445</v>
      </c>
      <c r="X301">
        <v>119</v>
      </c>
      <c r="Y301" s="81"/>
      <c r="Z301" t="s">
        <v>820</v>
      </c>
      <c r="AA301" t="s">
        <v>1520</v>
      </c>
      <c r="AB301" t="s">
        <v>1521</v>
      </c>
      <c r="AC301">
        <v>0</v>
      </c>
      <c r="AD301">
        <v>918</v>
      </c>
      <c r="AE301" t="s">
        <v>1959</v>
      </c>
    </row>
    <row r="302" spans="12:31" x14ac:dyDescent="0.2">
      <c r="L302">
        <v>225</v>
      </c>
      <c r="M302" t="s">
        <v>910</v>
      </c>
      <c r="N302" t="s">
        <v>911</v>
      </c>
      <c r="O302" t="s">
        <v>252</v>
      </c>
      <c r="P302" t="s">
        <v>910</v>
      </c>
      <c r="Q302" t="s">
        <v>836</v>
      </c>
      <c r="X302">
        <v>13</v>
      </c>
      <c r="Y302" s="81"/>
      <c r="Z302" t="s">
        <v>1881</v>
      </c>
      <c r="AA302" t="s">
        <v>1882</v>
      </c>
      <c r="AB302" t="s">
        <v>1883</v>
      </c>
      <c r="AC302">
        <v>0</v>
      </c>
      <c r="AD302">
        <v>718</v>
      </c>
      <c r="AE302" t="s">
        <v>1959</v>
      </c>
    </row>
    <row r="303" spans="12:31" x14ac:dyDescent="0.2">
      <c r="L303">
        <v>227</v>
      </c>
      <c r="M303" t="s">
        <v>915</v>
      </c>
      <c r="N303" t="s">
        <v>916</v>
      </c>
      <c r="O303" t="s">
        <v>252</v>
      </c>
      <c r="P303" t="s">
        <v>915</v>
      </c>
      <c r="Q303" t="s">
        <v>836</v>
      </c>
      <c r="X303">
        <v>52</v>
      </c>
      <c r="Y303" s="81"/>
      <c r="Z303" t="s">
        <v>1884</v>
      </c>
      <c r="AA303" t="s">
        <v>1885</v>
      </c>
      <c r="AB303" t="s">
        <v>1886</v>
      </c>
      <c r="AC303">
        <v>0</v>
      </c>
      <c r="AD303">
        <v>806</v>
      </c>
      <c r="AE303" t="s">
        <v>1959</v>
      </c>
    </row>
    <row r="304" spans="12:31" x14ac:dyDescent="0.2">
      <c r="X304">
        <v>161</v>
      </c>
      <c r="Y304" s="81"/>
      <c r="Z304" t="s">
        <v>918</v>
      </c>
      <c r="AA304" t="s">
        <v>1887</v>
      </c>
      <c r="AB304" t="s">
        <v>221</v>
      </c>
      <c r="AC304">
        <v>0</v>
      </c>
      <c r="AD304">
        <v>965</v>
      </c>
      <c r="AE304" t="s">
        <v>986</v>
      </c>
    </row>
    <row r="305" spans="10:31" x14ac:dyDescent="0.2">
      <c r="X305">
        <v>247</v>
      </c>
      <c r="Y305" s="74"/>
      <c r="Z305" t="s">
        <v>1888</v>
      </c>
      <c r="AA305" t="s">
        <v>1889</v>
      </c>
      <c r="AB305" t="s">
        <v>221</v>
      </c>
      <c r="AC305">
        <v>0</v>
      </c>
      <c r="AD305">
        <v>1059</v>
      </c>
      <c r="AE305" t="s">
        <v>1959</v>
      </c>
    </row>
    <row r="306" spans="10:31" x14ac:dyDescent="0.2">
      <c r="X306">
        <v>195</v>
      </c>
      <c r="Y306" s="81"/>
      <c r="Z306" t="s">
        <v>1890</v>
      </c>
      <c r="AA306" t="s">
        <v>1891</v>
      </c>
      <c r="AB306" t="s">
        <v>221</v>
      </c>
      <c r="AC306">
        <v>0</v>
      </c>
      <c r="AD306">
        <v>998</v>
      </c>
      <c r="AE306" t="s">
        <v>1959</v>
      </c>
    </row>
    <row r="307" spans="10:31" x14ac:dyDescent="0.2">
      <c r="X307">
        <v>90</v>
      </c>
      <c r="Y307" s="81"/>
      <c r="Z307" t="s">
        <v>1892</v>
      </c>
      <c r="AA307" t="s">
        <v>1893</v>
      </c>
      <c r="AB307" t="s">
        <v>1894</v>
      </c>
      <c r="AC307">
        <v>0</v>
      </c>
      <c r="AD307">
        <v>860</v>
      </c>
      <c r="AE307" t="s">
        <v>1959</v>
      </c>
    </row>
    <row r="308" spans="10:31" x14ac:dyDescent="0.2">
      <c r="X308">
        <v>33</v>
      </c>
      <c r="Y308" s="81"/>
      <c r="Z308" t="s">
        <v>1895</v>
      </c>
      <c r="AA308" t="s">
        <v>1896</v>
      </c>
      <c r="AB308" t="s">
        <v>1897</v>
      </c>
      <c r="AC308">
        <v>0</v>
      </c>
      <c r="AD308">
        <v>787</v>
      </c>
      <c r="AE308" t="s">
        <v>1959</v>
      </c>
    </row>
    <row r="309" spans="10:31" x14ac:dyDescent="0.2">
      <c r="X309">
        <v>113</v>
      </c>
      <c r="Y309" s="81"/>
      <c r="Z309" t="s">
        <v>1898</v>
      </c>
      <c r="AA309" t="s">
        <v>1899</v>
      </c>
      <c r="AB309" t="s">
        <v>221</v>
      </c>
      <c r="AC309">
        <v>0</v>
      </c>
      <c r="AD309">
        <v>911</v>
      </c>
      <c r="AE309" t="s">
        <v>1959</v>
      </c>
    </row>
    <row r="310" spans="10:31" x14ac:dyDescent="0.2">
      <c r="X310">
        <v>121</v>
      </c>
      <c r="Y310" s="81"/>
      <c r="Z310" t="s">
        <v>1900</v>
      </c>
      <c r="AA310" t="s">
        <v>1901</v>
      </c>
      <c r="AB310" t="s">
        <v>1902</v>
      </c>
      <c r="AC310">
        <v>0</v>
      </c>
      <c r="AD310">
        <v>920</v>
      </c>
      <c r="AE310" t="s">
        <v>1959</v>
      </c>
    </row>
    <row r="311" spans="10:31" x14ac:dyDescent="0.2">
      <c r="X311">
        <v>302</v>
      </c>
      <c r="Y311" s="81"/>
      <c r="Z311" t="s">
        <v>2119</v>
      </c>
      <c r="AA311" t="s">
        <v>2120</v>
      </c>
      <c r="AB311" t="s">
        <v>221</v>
      </c>
      <c r="AC311">
        <v>0</v>
      </c>
      <c r="AD311">
        <v>1125</v>
      </c>
      <c r="AE311" t="s">
        <v>1959</v>
      </c>
    </row>
    <row r="312" spans="10:31" x14ac:dyDescent="0.2">
      <c r="X312">
        <v>84</v>
      </c>
      <c r="Y312" s="81"/>
      <c r="Z312" t="s">
        <v>1903</v>
      </c>
      <c r="AA312" t="s">
        <v>1904</v>
      </c>
      <c r="AB312" t="s">
        <v>1905</v>
      </c>
      <c r="AC312">
        <v>0</v>
      </c>
      <c r="AD312">
        <v>868</v>
      </c>
      <c r="AE312" t="s">
        <v>1959</v>
      </c>
    </row>
    <row r="313" spans="10:31" x14ac:dyDescent="0.2">
      <c r="X313">
        <v>171</v>
      </c>
      <c r="Y313" s="74"/>
      <c r="Z313" t="s">
        <v>1909</v>
      </c>
      <c r="AA313" t="s">
        <v>1910</v>
      </c>
      <c r="AB313" t="s">
        <v>221</v>
      </c>
      <c r="AC313">
        <v>0</v>
      </c>
      <c r="AD313">
        <v>973</v>
      </c>
      <c r="AE313" t="s">
        <v>1959</v>
      </c>
    </row>
    <row r="314" spans="10:31" x14ac:dyDescent="0.2">
      <c r="J314" s="99"/>
      <c r="X314">
        <v>169</v>
      </c>
      <c r="Y314" s="81"/>
      <c r="Z314" t="s">
        <v>1911</v>
      </c>
      <c r="AA314" t="s">
        <v>1912</v>
      </c>
      <c r="AB314" t="s">
        <v>1913</v>
      </c>
      <c r="AC314">
        <v>0</v>
      </c>
      <c r="AD314">
        <v>123</v>
      </c>
      <c r="AE314" t="s">
        <v>1959</v>
      </c>
    </row>
    <row r="315" spans="10:31" x14ac:dyDescent="0.2">
      <c r="X315">
        <v>168</v>
      </c>
      <c r="Y315" s="81"/>
      <c r="Z315" t="s">
        <v>1914</v>
      </c>
      <c r="AA315" t="s">
        <v>1915</v>
      </c>
      <c r="AB315" t="s">
        <v>1913</v>
      </c>
      <c r="AC315">
        <v>0</v>
      </c>
      <c r="AD315">
        <v>122</v>
      </c>
      <c r="AE315" t="s">
        <v>1959</v>
      </c>
    </row>
    <row r="316" spans="10:31" x14ac:dyDescent="0.2">
      <c r="X316">
        <v>71</v>
      </c>
      <c r="Y316" s="81"/>
      <c r="Z316" t="s">
        <v>1916</v>
      </c>
      <c r="AA316" t="s">
        <v>1917</v>
      </c>
      <c r="AB316" t="s">
        <v>1918</v>
      </c>
      <c r="AC316">
        <v>0</v>
      </c>
      <c r="AD316">
        <v>834</v>
      </c>
      <c r="AE316" t="s">
        <v>1959</v>
      </c>
    </row>
    <row r="317" spans="10:31" x14ac:dyDescent="0.2">
      <c r="X317">
        <v>108</v>
      </c>
      <c r="Y317" s="81"/>
      <c r="Z317" t="s">
        <v>1920</v>
      </c>
      <c r="AA317" t="s">
        <v>1921</v>
      </c>
      <c r="AB317" t="s">
        <v>1922</v>
      </c>
      <c r="AC317">
        <v>0</v>
      </c>
      <c r="AD317">
        <v>906</v>
      </c>
      <c r="AE317" t="s">
        <v>1959</v>
      </c>
    </row>
    <row r="318" spans="10:31" x14ac:dyDescent="0.2">
      <c r="X318">
        <v>265</v>
      </c>
      <c r="Y318" s="81"/>
      <c r="Z318" t="s">
        <v>1280</v>
      </c>
      <c r="AA318" t="s">
        <v>1923</v>
      </c>
      <c r="AB318" t="s">
        <v>221</v>
      </c>
      <c r="AC318">
        <v>0</v>
      </c>
      <c r="AD318">
        <v>1080</v>
      </c>
      <c r="AE318" t="s">
        <v>986</v>
      </c>
    </row>
    <row r="319" spans="10:31" x14ac:dyDescent="0.2">
      <c r="X319">
        <v>46</v>
      </c>
      <c r="Y319" s="81"/>
      <c r="Z319" t="s">
        <v>1924</v>
      </c>
      <c r="AA319" t="s">
        <v>1925</v>
      </c>
      <c r="AB319" t="s">
        <v>1926</v>
      </c>
      <c r="AC319">
        <v>0</v>
      </c>
      <c r="AD319">
        <v>802</v>
      </c>
      <c r="AE319" t="s">
        <v>1959</v>
      </c>
    </row>
    <row r="320" spans="10:31" x14ac:dyDescent="0.2">
      <c r="X320">
        <v>67</v>
      </c>
      <c r="Y320" s="81"/>
      <c r="Z320" t="s">
        <v>1927</v>
      </c>
      <c r="AA320" t="s">
        <v>1928</v>
      </c>
      <c r="AB320" t="s">
        <v>1929</v>
      </c>
      <c r="AC320">
        <v>0</v>
      </c>
      <c r="AD320">
        <v>817</v>
      </c>
      <c r="AE320" t="s">
        <v>1959</v>
      </c>
    </row>
    <row r="321" spans="24:31" x14ac:dyDescent="0.2">
      <c r="X321">
        <v>287</v>
      </c>
      <c r="Y321" s="81"/>
      <c r="Z321" t="s">
        <v>1402</v>
      </c>
      <c r="AA321" t="s">
        <v>1529</v>
      </c>
      <c r="AB321" t="s">
        <v>221</v>
      </c>
      <c r="AC321">
        <v>0</v>
      </c>
      <c r="AD321">
        <v>1105</v>
      </c>
      <c r="AE321" t="s">
        <v>1959</v>
      </c>
    </row>
    <row r="322" spans="24:31" x14ac:dyDescent="0.2">
      <c r="X322">
        <v>147</v>
      </c>
      <c r="Y322" s="81"/>
      <c r="Z322" t="s">
        <v>1930</v>
      </c>
      <c r="AA322" t="s">
        <v>1931</v>
      </c>
      <c r="AB322" t="s">
        <v>221</v>
      </c>
      <c r="AC322">
        <v>0</v>
      </c>
      <c r="AD322">
        <v>950</v>
      </c>
      <c r="AE322" t="s">
        <v>1959</v>
      </c>
    </row>
    <row r="323" spans="24:31" x14ac:dyDescent="0.2">
      <c r="X323">
        <v>74</v>
      </c>
      <c r="Y323" s="81"/>
      <c r="Z323" t="s">
        <v>1932</v>
      </c>
      <c r="AA323" t="s">
        <v>221</v>
      </c>
      <c r="AB323" t="s">
        <v>221</v>
      </c>
      <c r="AC323">
        <v>0</v>
      </c>
      <c r="AD323">
        <v>0</v>
      </c>
      <c r="AE323" t="s">
        <v>1959</v>
      </c>
    </row>
    <row r="324" spans="24:31" x14ac:dyDescent="0.2">
      <c r="X324">
        <v>150</v>
      </c>
      <c r="Y324" s="81"/>
      <c r="Z324" t="s">
        <v>1933</v>
      </c>
      <c r="AA324" t="s">
        <v>1934</v>
      </c>
      <c r="AB324" t="s">
        <v>221</v>
      </c>
      <c r="AC324">
        <v>0</v>
      </c>
      <c r="AD324">
        <v>956</v>
      </c>
      <c r="AE324" t="s">
        <v>1959</v>
      </c>
    </row>
    <row r="325" spans="24:31" x14ac:dyDescent="0.2">
      <c r="X325">
        <v>279</v>
      </c>
      <c r="Y325" s="81"/>
      <c r="Z325" t="s">
        <v>1530</v>
      </c>
      <c r="AA325" t="s">
        <v>1531</v>
      </c>
      <c r="AB325" t="s">
        <v>221</v>
      </c>
      <c r="AC325">
        <v>0</v>
      </c>
      <c r="AD325">
        <v>1096</v>
      </c>
      <c r="AE325" t="s">
        <v>1959</v>
      </c>
    </row>
    <row r="326" spans="24:31" x14ac:dyDescent="0.2">
      <c r="X326">
        <v>45</v>
      </c>
      <c r="Y326" s="81"/>
      <c r="Z326" t="s">
        <v>1935</v>
      </c>
      <c r="AA326" t="s">
        <v>1936</v>
      </c>
      <c r="AB326" t="s">
        <v>1937</v>
      </c>
      <c r="AC326">
        <v>0</v>
      </c>
      <c r="AD326">
        <v>798</v>
      </c>
      <c r="AE326" t="s">
        <v>1959</v>
      </c>
    </row>
    <row r="327" spans="24:31" x14ac:dyDescent="0.2">
      <c r="X327">
        <v>251</v>
      </c>
      <c r="Y327" s="81"/>
      <c r="Z327" t="s">
        <v>1195</v>
      </c>
      <c r="AA327" t="s">
        <v>1938</v>
      </c>
      <c r="AB327" t="s">
        <v>221</v>
      </c>
      <c r="AC327">
        <v>0</v>
      </c>
      <c r="AD327">
        <v>1067</v>
      </c>
      <c r="AE327" t="s">
        <v>986</v>
      </c>
    </row>
    <row r="328" spans="24:31" x14ac:dyDescent="0.2">
      <c r="X328">
        <v>138</v>
      </c>
      <c r="Y328" s="81"/>
      <c r="Z328" t="s">
        <v>1939</v>
      </c>
      <c r="AA328" t="s">
        <v>1940</v>
      </c>
      <c r="AB328" t="s">
        <v>221</v>
      </c>
      <c r="AC328">
        <v>0</v>
      </c>
      <c r="AD328">
        <v>0</v>
      </c>
      <c r="AE328" t="s">
        <v>1959</v>
      </c>
    </row>
    <row r="329" spans="24:31" x14ac:dyDescent="0.2">
      <c r="X329">
        <v>92</v>
      </c>
      <c r="Y329" s="81"/>
      <c r="Z329" t="s">
        <v>1941</v>
      </c>
      <c r="AA329" t="s">
        <v>1942</v>
      </c>
      <c r="AB329" t="s">
        <v>1943</v>
      </c>
      <c r="AC329">
        <v>0</v>
      </c>
      <c r="AD329">
        <v>875</v>
      </c>
      <c r="AE329" t="s">
        <v>1959</v>
      </c>
    </row>
    <row r="330" spans="24:31" x14ac:dyDescent="0.2">
      <c r="X330">
        <v>241</v>
      </c>
      <c r="Y330" s="81"/>
      <c r="Z330" t="s">
        <v>1164</v>
      </c>
      <c r="AA330" t="s">
        <v>1533</v>
      </c>
      <c r="AB330" t="s">
        <v>221</v>
      </c>
      <c r="AC330">
        <v>0</v>
      </c>
      <c r="AD330">
        <v>1051</v>
      </c>
      <c r="AE330" t="s">
        <v>1959</v>
      </c>
    </row>
    <row r="331" spans="24:31" x14ac:dyDescent="0.2">
      <c r="X331">
        <v>42</v>
      </c>
      <c r="Y331" s="81"/>
      <c r="Z331" t="s">
        <v>1944</v>
      </c>
      <c r="AA331" t="s">
        <v>1945</v>
      </c>
      <c r="AB331" t="s">
        <v>1946</v>
      </c>
      <c r="AC331">
        <v>0</v>
      </c>
      <c r="AD331">
        <v>795</v>
      </c>
      <c r="AE331" t="s">
        <v>1959</v>
      </c>
    </row>
    <row r="332" spans="24:31" x14ac:dyDescent="0.2">
      <c r="X332">
        <v>188</v>
      </c>
      <c r="Y332" s="81"/>
      <c r="Z332" t="s">
        <v>1005</v>
      </c>
      <c r="AA332" t="s">
        <v>1535</v>
      </c>
      <c r="AB332" t="s">
        <v>221</v>
      </c>
      <c r="AC332">
        <v>0</v>
      </c>
      <c r="AD332">
        <v>990</v>
      </c>
      <c r="AE332" t="s">
        <v>1959</v>
      </c>
    </row>
    <row r="333" spans="24:31" x14ac:dyDescent="0.2">
      <c r="X333">
        <v>222</v>
      </c>
      <c r="Y333" s="81"/>
      <c r="Z333" t="s">
        <v>1947</v>
      </c>
      <c r="AA333" t="s">
        <v>1948</v>
      </c>
      <c r="AB333" t="s">
        <v>221</v>
      </c>
      <c r="AC333">
        <v>0</v>
      </c>
      <c r="AD333">
        <v>1028</v>
      </c>
      <c r="AE333" t="s">
        <v>1959</v>
      </c>
    </row>
    <row r="334" spans="24:31" x14ac:dyDescent="0.2">
      <c r="X334">
        <v>89</v>
      </c>
      <c r="Y334" s="81"/>
      <c r="Z334" t="s">
        <v>1949</v>
      </c>
      <c r="AA334" t="s">
        <v>1950</v>
      </c>
      <c r="AB334" t="s">
        <v>1951</v>
      </c>
      <c r="AC334">
        <v>0</v>
      </c>
      <c r="AD334">
        <v>887</v>
      </c>
      <c r="AE334" t="s">
        <v>1959</v>
      </c>
    </row>
    <row r="335" spans="24:31" x14ac:dyDescent="0.2">
      <c r="X335">
        <v>274</v>
      </c>
      <c r="Y335" s="81"/>
      <c r="Z335" t="s">
        <v>1345</v>
      </c>
      <c r="AA335" t="s">
        <v>1536</v>
      </c>
      <c r="AB335" t="s">
        <v>221</v>
      </c>
      <c r="AC335">
        <v>0</v>
      </c>
      <c r="AD335">
        <v>1086</v>
      </c>
      <c r="AE335" t="s">
        <v>1959</v>
      </c>
    </row>
    <row r="336" spans="24:31" x14ac:dyDescent="0.2">
      <c r="X336">
        <v>238</v>
      </c>
      <c r="Y336" s="227"/>
      <c r="Z336" t="s">
        <v>1166</v>
      </c>
      <c r="AA336" t="s">
        <v>1537</v>
      </c>
      <c r="AB336" t="s">
        <v>221</v>
      </c>
      <c r="AC336">
        <v>0</v>
      </c>
      <c r="AD336">
        <v>1048</v>
      </c>
      <c r="AE336" t="s">
        <v>1959</v>
      </c>
    </row>
    <row r="337" spans="24:31" x14ac:dyDescent="0.2">
      <c r="X337">
        <v>133</v>
      </c>
      <c r="Y337" s="81"/>
      <c r="Z337" t="s">
        <v>1952</v>
      </c>
      <c r="AA337" t="s">
        <v>1953</v>
      </c>
      <c r="AB337" t="s">
        <v>1954</v>
      </c>
      <c r="AC337">
        <v>0</v>
      </c>
      <c r="AD337">
        <v>930</v>
      </c>
      <c r="AE337" t="s">
        <v>1959</v>
      </c>
    </row>
    <row r="338" spans="24:31" x14ac:dyDescent="0.2">
      <c r="X338">
        <v>309</v>
      </c>
      <c r="Y338" s="81"/>
      <c r="Z338" t="s">
        <v>2224</v>
      </c>
      <c r="AA338" t="s">
        <v>2225</v>
      </c>
      <c r="AB338" t="s">
        <v>221</v>
      </c>
      <c r="AC338">
        <v>0</v>
      </c>
      <c r="AD338">
        <v>1135</v>
      </c>
      <c r="AE338" t="s">
        <v>1959</v>
      </c>
    </row>
    <row r="339" spans="24:31" x14ac:dyDescent="0.2">
      <c r="X339">
        <v>139</v>
      </c>
      <c r="Y339" s="74"/>
      <c r="Z339" t="s">
        <v>1955</v>
      </c>
      <c r="AA339" t="s">
        <v>1956</v>
      </c>
      <c r="AB339" t="s">
        <v>1913</v>
      </c>
      <c r="AC339">
        <v>0</v>
      </c>
      <c r="AD339">
        <v>936</v>
      </c>
      <c r="AE339" t="s">
        <v>1959</v>
      </c>
    </row>
  </sheetData>
  <sortState xmlns:xlrd2="http://schemas.microsoft.com/office/spreadsheetml/2017/richdata2" ref="B13:E97">
    <sortCondition ref="E14"/>
  </sortState>
  <dataConsolidate/>
  <mergeCells count="10">
    <mergeCell ref="X21:AD21"/>
    <mergeCell ref="B21:E21"/>
    <mergeCell ref="B2:C2"/>
    <mergeCell ref="E2:F2"/>
    <mergeCell ref="G21:J21"/>
    <mergeCell ref="S21:V21"/>
    <mergeCell ref="L21:Q21"/>
    <mergeCell ref="L2:M2"/>
    <mergeCell ref="X9:AD9"/>
    <mergeCell ref="X15:AD15"/>
  </mergeCells>
  <phoneticPr fontId="36" type="noConversion"/>
  <dataValidations xWindow="347" yWindow="312" count="14">
    <dataValidation type="whole" sqref="E8 C8" xr:uid="{00000000-0002-0000-0100-000000000000}">
      <formula1>4</formula1>
      <formula2>5</formula2>
    </dataValidation>
    <dataValidation type="whole" allowBlank="1" showInputMessage="1" showErrorMessage="1" sqref="M3" xr:uid="{00000000-0002-0000-0100-000001000000}">
      <formula1>4</formula1>
      <formula2>5</formula2>
    </dataValidation>
    <dataValidation type="whole" showInputMessage="1" showErrorMessage="1" errorTitle="Mauvaise entrée" error="Entrée un chiffre entre 5 et 30" promptTitle="Valeur en temps d'une ligne" prompt="Exemple : 15 -&gt; 15 mins, donc 4 lignes pour représenter une heure." sqref="C7" xr:uid="{00000000-0002-0000-0100-000002000000}">
      <formula1>5</formula1>
      <formula2>30</formula2>
    </dataValidation>
    <dataValidation type="whole" showInputMessage="1" showErrorMessage="1" errorTitle="Mauvaise entrée" error="Veillez entrée une valeur valide._x000a_1 : Oui_x000a_0 : Non" promptTitle="Afficher les salles vides ?" prompt="0 : Non_x000a_1 : Oui" sqref="C5" xr:uid="{00000000-0002-0000-0100-000003000000}">
      <formula1>0</formula1>
      <formula2>1</formula2>
    </dataValidation>
    <dataValidation type="whole" showInputMessage="1" showErrorMessage="1" errorTitle="Mauvaise entrée" error="Veillez entrée une valeur valide._x000a_1 : Oui_x000a_0 : Non" promptTitle="Afficher le temps non utilisé ?" prompt="0 : Non_x000a_1 : Oui" sqref="C6" xr:uid="{00000000-0002-0000-0100-000004000000}">
      <formula1>0</formula1>
      <formula2>1</formula2>
    </dataValidation>
    <dataValidation type="whole" showInputMessage="1" showErrorMessage="1" errorTitle="Mauvaise entrée" error="Veillez entrée une valeur valide._x000a_0 : Ne pas afficher_x000a_1 : Afficher" promptTitle="Afficher les notes ?" prompt="0 : Ne pas afficher les notes_x000a_1 : Afficher les notes en bas de page" sqref="C4" xr:uid="{00000000-0002-0000-0100-000005000000}">
      <formula1>0</formula1>
      <formula2>1</formula2>
    </dataValidation>
    <dataValidation type="whole" showInputMessage="1" showErrorMessage="1" errorTitle="Erreur d'entrée" error="Code de couleur invalide." promptTitle="Couleur des cases" prompt="1 : Diffuseur_x000a_2 : Tâche_x000a_3 : Ressource" sqref="C3" xr:uid="{00000000-0002-0000-0100-000006000000}">
      <formula1>1</formula1>
      <formula2>4</formula2>
    </dataValidation>
    <dataValidation allowBlank="1" sqref="F7:K7" xr:uid="{00000000-0002-0000-0100-000007000000}"/>
    <dataValidation type="list" allowBlank="1" showInputMessage="1" showErrorMessage="1" sqref="F3" xr:uid="{00000000-0002-0000-0100-000008000000}">
      <formula1>CONFIG_LISTROOM</formula1>
    </dataValidation>
    <dataValidation type="list" allowBlank="1" showInputMessage="1" showErrorMessage="1" sqref="F4" xr:uid="{00000000-0002-0000-0100-000009000000}">
      <formula1>CONFIG_LISTCLIENT</formula1>
    </dataValidation>
    <dataValidation type="list" allowBlank="1" showInputMessage="1" showErrorMessage="1" sqref="F5" xr:uid="{00000000-0002-0000-0100-00000A000000}">
      <formula1>CONFIG_LISTRESSOURCE</formula1>
    </dataValidation>
    <dataValidation type="list" allowBlank="1" showInputMessage="1" showErrorMessage="1" sqref="F6" xr:uid="{00000000-0002-0000-0100-00000B000000}">
      <formula1>CONFIG_LISTTASK</formula1>
    </dataValidation>
    <dataValidation type="list" allowBlank="1" sqref="C9:C19" xr:uid="{00000000-0002-0000-0100-00000C000000}">
      <formula1>CONFIG_LISTTASK</formula1>
    </dataValidation>
    <dataValidation type="list" allowBlank="1" showInputMessage="1" showErrorMessage="1" sqref="AE17 AE11" xr:uid="{00000000-0002-0000-0100-00000D000000}">
      <formula1>POSSIBLE_VALUE_LANG</formula1>
    </dataValidation>
  </dataValidations>
  <pageMargins left="0.39370078740157483" right="0.39370078740157483" top="0.39370078740157483" bottom="0.39370078740157483" header="0.51181102362204722" footer="0.51181102362204722"/>
  <pageSetup paperSize="5" scale="16" orientation="landscape" r:id="rId1"/>
  <headerFooter alignWithMargins="0">
    <oddFooter>&amp;R&amp;T &amp;D</oddFooter>
  </headerFooter>
  <drawing r:id="rId2"/>
  <legacyDrawing r:id="rId3"/>
  <controls>
    <mc:AlternateContent xmlns:mc="http://schemas.openxmlformats.org/markup-compatibility/2006">
      <mc:Choice Requires="x14">
        <control shapeId="14434" r:id="rId4" name="modifySpeakerBtn">
          <controlPr autoLine="0" r:id="rId5">
            <anchor moveWithCells="1">
              <from>
                <xdr:col>31</xdr:col>
                <xdr:colOff>9525</xdr:colOff>
                <xdr:row>15</xdr:row>
                <xdr:rowOff>85725</xdr:rowOff>
              </from>
              <to>
                <xdr:col>32</xdr:col>
                <xdr:colOff>9525</xdr:colOff>
                <xdr:row>17</xdr:row>
                <xdr:rowOff>38100</xdr:rowOff>
              </to>
            </anchor>
          </controlPr>
        </control>
      </mc:Choice>
      <mc:Fallback>
        <control shapeId="14434" r:id="rId4" name="modifySpeakerBtn"/>
      </mc:Fallback>
    </mc:AlternateContent>
    <mc:AlternateContent xmlns:mc="http://schemas.openxmlformats.org/markup-compatibility/2006">
      <mc:Choice Requires="x14">
        <control shapeId="14341" r:id="rId6" name="btnConfigSet">
          <controlPr autoLine="0" r:id="rId7">
            <anchor moveWithCells="1">
              <from>
                <xdr:col>13</xdr:col>
                <xdr:colOff>1933575</xdr:colOff>
                <xdr:row>2</xdr:row>
                <xdr:rowOff>133350</xdr:rowOff>
              </from>
              <to>
                <xdr:col>14</xdr:col>
                <xdr:colOff>1304925</xdr:colOff>
                <xdr:row>4</xdr:row>
                <xdr:rowOff>66675</xdr:rowOff>
              </to>
            </anchor>
          </controlPr>
        </control>
      </mc:Choice>
      <mc:Fallback>
        <control shapeId="14341" r:id="rId6" name="btnConfigSet"/>
      </mc:Fallback>
    </mc:AlternateContent>
    <mc:AlternateContent xmlns:mc="http://schemas.openxmlformats.org/markup-compatibility/2006">
      <mc:Choice Requires="x14">
        <control shapeId="14340" r:id="rId8" name="btnConfigGet">
          <controlPr autoLine="0" r:id="rId9">
            <anchor moveWithCells="1">
              <from>
                <xdr:col>13</xdr:col>
                <xdr:colOff>1933575</xdr:colOff>
                <xdr:row>7</xdr:row>
                <xdr:rowOff>47625</xdr:rowOff>
              </from>
              <to>
                <xdr:col>14</xdr:col>
                <xdr:colOff>1285875</xdr:colOff>
                <xdr:row>8</xdr:row>
                <xdr:rowOff>161925</xdr:rowOff>
              </to>
            </anchor>
          </controlPr>
        </control>
      </mc:Choice>
      <mc:Fallback>
        <control shapeId="14340" r:id="rId8" name="btnConfigGet"/>
      </mc:Fallback>
    </mc:AlternateContent>
    <mc:AlternateContent xmlns:mc="http://schemas.openxmlformats.org/markup-compatibility/2006">
      <mc:Choice Requires="x14">
        <control shapeId="14432" r:id="rId10" name="addSpeakerBtn">
          <controlPr autoLine="0" r:id="rId11">
            <anchor moveWithCells="1">
              <from>
                <xdr:col>31</xdr:col>
                <xdr:colOff>9525</xdr:colOff>
                <xdr:row>9</xdr:row>
                <xdr:rowOff>85725</xdr:rowOff>
              </from>
              <to>
                <xdr:col>32</xdr:col>
                <xdr:colOff>9525</xdr:colOff>
                <xdr:row>11</xdr:row>
                <xdr:rowOff>38100</xdr:rowOff>
              </to>
            </anchor>
          </controlPr>
        </control>
      </mc:Choice>
      <mc:Fallback>
        <control shapeId="14432" r:id="rId10" name="addSpeakerBtn"/>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Bilan"/>
  <dimension ref="B1:DD2500"/>
  <sheetViews>
    <sheetView workbookViewId="0">
      <pane xSplit="2" ySplit="7" topLeftCell="C11" activePane="bottomRight" state="frozen"/>
      <selection pane="topRight" activeCell="C1" sqref="C1"/>
      <selection pane="bottomLeft" activeCell="A8" sqref="A8"/>
      <selection pane="bottomRight" activeCell="I17" sqref="I17"/>
    </sheetView>
  </sheetViews>
  <sheetFormatPr defaultColWidth="11.42578125" defaultRowHeight="12.75" x14ac:dyDescent="0.2"/>
  <cols>
    <col min="1" max="1" width="11.42578125" customWidth="1"/>
    <col min="2" max="2" width="23" style="12" customWidth="1"/>
    <col min="3" max="3" width="16.42578125" style="12" bestFit="1" customWidth="1"/>
    <col min="4" max="4" width="27.85546875" style="12" bestFit="1" customWidth="1"/>
    <col min="5" max="5" width="10.42578125" bestFit="1" customWidth="1"/>
    <col min="6" max="6" width="18" bestFit="1" customWidth="1"/>
    <col min="7" max="7" width="10.42578125" bestFit="1" customWidth="1"/>
    <col min="8" max="9" width="16.140625" bestFit="1" customWidth="1"/>
    <col min="10" max="10" width="20" customWidth="1"/>
    <col min="11" max="11" width="20" bestFit="1" customWidth="1"/>
    <col min="12" max="12" width="17.5703125" bestFit="1" customWidth="1"/>
    <col min="13" max="13" width="17.28515625" bestFit="1" customWidth="1"/>
    <col min="14" max="14" width="20.7109375" bestFit="1" customWidth="1"/>
    <col min="15" max="15" width="23.7109375" bestFit="1" customWidth="1"/>
    <col min="16" max="16" width="14.7109375" bestFit="1" customWidth="1"/>
  </cols>
  <sheetData>
    <row r="1" spans="2:108" x14ac:dyDescent="0.2">
      <c r="C1" s="15"/>
      <c r="D1" s="15"/>
      <c r="E1" s="15"/>
      <c r="F1" s="15"/>
      <c r="G1" s="15"/>
      <c r="H1" s="15"/>
      <c r="I1" s="15"/>
      <c r="J1" s="2"/>
    </row>
    <row r="2" spans="2:108" ht="15" x14ac:dyDescent="0.25">
      <c r="B2" s="2"/>
      <c r="C2" s="13"/>
      <c r="E2" s="365" t="s">
        <v>44</v>
      </c>
      <c r="F2" s="365"/>
      <c r="G2" s="365"/>
      <c r="I2" s="115" t="s">
        <v>1282</v>
      </c>
      <c r="J2" s="115" t="s">
        <v>1283</v>
      </c>
      <c r="K2" s="115" t="s">
        <v>1284</v>
      </c>
      <c r="L2" s="116" t="s">
        <v>1285</v>
      </c>
      <c r="M2" s="115" t="s">
        <v>1286</v>
      </c>
      <c r="N2" s="115" t="s">
        <v>1287</v>
      </c>
      <c r="O2" s="116" t="s">
        <v>1288</v>
      </c>
      <c r="P2" s="116" t="s">
        <v>1290</v>
      </c>
    </row>
    <row r="3" spans="2:108" ht="15" x14ac:dyDescent="0.25">
      <c r="B3" s="2"/>
      <c r="C3" s="13"/>
      <c r="E3" s="40" t="s">
        <v>23</v>
      </c>
      <c r="F3" s="53" t="s">
        <v>2091</v>
      </c>
      <c r="G3" s="53" t="s">
        <v>2090</v>
      </c>
      <c r="I3" t="s">
        <v>1289</v>
      </c>
      <c r="J3" s="117"/>
      <c r="K3" s="92"/>
      <c r="L3" s="74"/>
      <c r="M3" s="118"/>
      <c r="N3" s="73"/>
      <c r="O3" s="128"/>
      <c r="P3" s="39"/>
    </row>
    <row r="4" spans="2:108" ht="15" x14ac:dyDescent="0.25">
      <c r="B4" s="2"/>
      <c r="E4" s="40" t="s">
        <v>314</v>
      </c>
      <c r="F4" s="370" t="s">
        <v>315</v>
      </c>
      <c r="G4" s="370"/>
    </row>
    <row r="5" spans="2:108" x14ac:dyDescent="0.2">
      <c r="B5"/>
      <c r="C5"/>
      <c r="D5"/>
      <c r="J5" s="16"/>
    </row>
    <row r="6" spans="2:108" ht="15" x14ac:dyDescent="0.25">
      <c r="B6" s="119" t="s">
        <v>1299</v>
      </c>
      <c r="C6" s="371">
        <v>44738</v>
      </c>
      <c r="D6" s="365"/>
      <c r="E6" s="371">
        <v>44739</v>
      </c>
      <c r="F6" s="365"/>
      <c r="G6" s="365" t="s">
        <v>1297</v>
      </c>
      <c r="H6" s="365"/>
    </row>
    <row r="7" spans="2:108" ht="15" x14ac:dyDescent="0.25">
      <c r="B7" s="119"/>
      <c r="C7" s="120" t="s">
        <v>30</v>
      </c>
      <c r="D7" s="120" t="s">
        <v>1298</v>
      </c>
      <c r="E7" s="120" t="s">
        <v>30</v>
      </c>
      <c r="F7" s="120" t="s">
        <v>1298</v>
      </c>
      <c r="G7" s="120" t="s">
        <v>30</v>
      </c>
      <c r="H7" s="120" t="s">
        <v>1298</v>
      </c>
      <c r="CW7" s="114"/>
      <c r="CX7" s="114"/>
      <c r="CY7" s="114"/>
      <c r="CZ7" s="114"/>
      <c r="DA7" s="114"/>
      <c r="DB7" s="114"/>
      <c r="DC7" s="114"/>
      <c r="DD7" s="114"/>
    </row>
    <row r="8" spans="2:108" ht="15" x14ac:dyDescent="0.25">
      <c r="B8" s="40" t="s">
        <v>1022</v>
      </c>
      <c r="C8" s="119" t="s">
        <v>1300</v>
      </c>
      <c r="D8" s="119" t="s">
        <v>1300</v>
      </c>
      <c r="E8" s="119" t="s">
        <v>1300</v>
      </c>
      <c r="F8" s="119" t="s">
        <v>1300</v>
      </c>
      <c r="G8" s="119" t="s">
        <v>1300</v>
      </c>
      <c r="H8" s="119" t="s">
        <v>1300</v>
      </c>
      <c r="CW8" s="114"/>
      <c r="CX8" s="114"/>
      <c r="CY8" s="114"/>
      <c r="CZ8" s="114"/>
      <c r="DA8" s="114"/>
      <c r="DB8" s="114"/>
      <c r="DC8" s="114"/>
      <c r="DD8" s="114"/>
    </row>
    <row r="9" spans="2:108" ht="15" x14ac:dyDescent="0.25">
      <c r="B9" s="40" t="s">
        <v>1340</v>
      </c>
      <c r="C9" s="119" t="s">
        <v>1300</v>
      </c>
      <c r="D9" s="119" t="s">
        <v>1300</v>
      </c>
      <c r="E9" s="119" t="s">
        <v>1300</v>
      </c>
      <c r="F9" s="119" t="s">
        <v>1300</v>
      </c>
      <c r="G9" s="119" t="s">
        <v>1300</v>
      </c>
      <c r="H9" s="119" t="s">
        <v>1300</v>
      </c>
      <c r="CW9" s="114"/>
      <c r="CX9" s="114"/>
      <c r="CY9" s="114"/>
      <c r="CZ9" s="114"/>
      <c r="DA9" s="114"/>
      <c r="DB9" s="114"/>
      <c r="DC9" s="114"/>
      <c r="DD9" s="114"/>
    </row>
    <row r="10" spans="2:108" ht="15" x14ac:dyDescent="0.25">
      <c r="B10" s="40" t="s">
        <v>1028</v>
      </c>
      <c r="C10" s="119" t="s">
        <v>1301</v>
      </c>
      <c r="D10" s="119" t="s">
        <v>1308</v>
      </c>
      <c r="E10" s="119" t="s">
        <v>1300</v>
      </c>
      <c r="F10" s="119" t="s">
        <v>1300</v>
      </c>
      <c r="G10" s="119" t="s">
        <v>1301</v>
      </c>
      <c r="H10" s="119" t="s">
        <v>1306</v>
      </c>
      <c r="CW10" s="114"/>
      <c r="CX10" s="114"/>
      <c r="CY10" s="114"/>
      <c r="CZ10" s="114"/>
      <c r="DA10" s="114"/>
      <c r="DB10" s="114"/>
      <c r="DC10" s="114"/>
      <c r="DD10" s="114"/>
    </row>
    <row r="11" spans="2:108" ht="15" x14ac:dyDescent="0.25">
      <c r="B11" s="40" t="s">
        <v>1341</v>
      </c>
      <c r="C11" s="119" t="s">
        <v>1301</v>
      </c>
      <c r="D11" s="119" t="s">
        <v>2004</v>
      </c>
      <c r="E11" s="121" t="s">
        <v>2005</v>
      </c>
      <c r="F11" s="119" t="s">
        <v>2004</v>
      </c>
      <c r="G11" s="119" t="s">
        <v>2006</v>
      </c>
      <c r="H11" s="119" t="s">
        <v>1303</v>
      </c>
      <c r="CW11" s="114"/>
      <c r="CX11" s="114"/>
      <c r="CY11" s="114"/>
      <c r="CZ11" s="114"/>
      <c r="DA11" s="114"/>
      <c r="DB11" s="114"/>
      <c r="DC11" s="114"/>
      <c r="DD11" s="114"/>
    </row>
    <row r="12" spans="2:108" ht="15" x14ac:dyDescent="0.25">
      <c r="B12" s="40" t="s">
        <v>1986</v>
      </c>
      <c r="C12" s="119" t="s">
        <v>1300</v>
      </c>
      <c r="D12" s="119" t="s">
        <v>1300</v>
      </c>
      <c r="E12" s="119" t="s">
        <v>1300</v>
      </c>
      <c r="F12" s="119" t="s">
        <v>1331</v>
      </c>
      <c r="G12" s="119" t="s">
        <v>1300</v>
      </c>
      <c r="H12" s="129" t="s">
        <v>1306</v>
      </c>
      <c r="CW12" s="114"/>
      <c r="CX12" s="114"/>
      <c r="CY12" s="114"/>
      <c r="CZ12" s="114"/>
      <c r="DA12" s="114"/>
      <c r="DB12" s="114"/>
      <c r="DC12" s="114"/>
      <c r="DD12" s="114"/>
    </row>
    <row r="13" spans="2:108" ht="15" x14ac:dyDescent="0.25">
      <c r="B13" s="40" t="s">
        <v>1391</v>
      </c>
      <c r="C13" s="119" t="s">
        <v>1300</v>
      </c>
      <c r="D13" s="119" t="s">
        <v>1300</v>
      </c>
      <c r="E13" s="119" t="s">
        <v>1300</v>
      </c>
      <c r="F13" s="119" t="s">
        <v>1300</v>
      </c>
      <c r="G13" s="119" t="s">
        <v>1300</v>
      </c>
      <c r="H13" s="119" t="s">
        <v>1300</v>
      </c>
      <c r="CW13" s="114"/>
      <c r="CX13" s="114"/>
      <c r="CY13" s="114"/>
      <c r="CZ13" s="114"/>
      <c r="DA13" s="114"/>
      <c r="DB13" s="114"/>
      <c r="DC13" s="114"/>
      <c r="DD13" s="114"/>
    </row>
    <row r="14" spans="2:108" ht="15" x14ac:dyDescent="0.25">
      <c r="B14" s="40" t="s">
        <v>1361</v>
      </c>
      <c r="C14" s="119" t="s">
        <v>1300</v>
      </c>
      <c r="D14" s="119" t="s">
        <v>1300</v>
      </c>
      <c r="E14" s="119" t="s">
        <v>1300</v>
      </c>
      <c r="F14" s="119" t="s">
        <v>1300</v>
      </c>
      <c r="G14" s="119" t="s">
        <v>1300</v>
      </c>
      <c r="H14" s="119" t="s">
        <v>1300</v>
      </c>
      <c r="CW14" s="114"/>
      <c r="CX14" s="114"/>
      <c r="CY14" s="114"/>
      <c r="CZ14" s="114"/>
      <c r="DA14" s="114"/>
      <c r="DB14" s="114"/>
      <c r="DC14" s="114"/>
      <c r="DD14" s="114"/>
    </row>
    <row r="15" spans="2:108" ht="15" x14ac:dyDescent="0.25">
      <c r="B15" s="40" t="s">
        <v>1408</v>
      </c>
      <c r="C15" s="119" t="s">
        <v>1300</v>
      </c>
      <c r="D15" s="119" t="s">
        <v>1300</v>
      </c>
      <c r="E15" s="119" t="s">
        <v>1300</v>
      </c>
      <c r="F15" s="119" t="s">
        <v>1300</v>
      </c>
      <c r="G15" s="119" t="s">
        <v>1300</v>
      </c>
      <c r="H15" s="119" t="s">
        <v>1300</v>
      </c>
      <c r="CW15" s="114"/>
      <c r="CX15" s="114"/>
      <c r="CY15" s="114"/>
      <c r="CZ15" s="114"/>
      <c r="DA15" s="114"/>
      <c r="DB15" s="114"/>
      <c r="DC15" s="114"/>
      <c r="DD15" s="114"/>
    </row>
    <row r="16" spans="2:108" ht="15" x14ac:dyDescent="0.25">
      <c r="B16" s="40" t="s">
        <v>923</v>
      </c>
      <c r="C16" s="119" t="s">
        <v>1300</v>
      </c>
      <c r="D16" s="119" t="s">
        <v>1300</v>
      </c>
      <c r="E16" s="119" t="s">
        <v>1300</v>
      </c>
      <c r="F16" s="119" t="s">
        <v>1305</v>
      </c>
      <c r="G16" s="119" t="s">
        <v>1300</v>
      </c>
      <c r="H16" s="129" t="s">
        <v>1306</v>
      </c>
      <c r="CW16" s="114"/>
      <c r="CX16" s="114"/>
      <c r="CY16" s="114"/>
      <c r="CZ16" s="114"/>
      <c r="DA16" s="114"/>
      <c r="DB16" s="114"/>
      <c r="DC16" s="114"/>
      <c r="DD16" s="114"/>
    </row>
    <row r="17" spans="2:108" ht="15" x14ac:dyDescent="0.25">
      <c r="B17" s="40" t="s">
        <v>924</v>
      </c>
      <c r="C17" s="119" t="s">
        <v>1300</v>
      </c>
      <c r="D17" s="119" t="s">
        <v>1300</v>
      </c>
      <c r="E17" s="119" t="s">
        <v>1300</v>
      </c>
      <c r="F17" s="119" t="s">
        <v>1313</v>
      </c>
      <c r="G17" s="119" t="s">
        <v>1300</v>
      </c>
      <c r="H17" s="129" t="s">
        <v>1306</v>
      </c>
      <c r="CW17" s="114"/>
      <c r="CX17" s="114"/>
      <c r="CY17" s="114"/>
      <c r="CZ17" s="114"/>
      <c r="DA17" s="114"/>
      <c r="DB17" s="114"/>
      <c r="DC17" s="114"/>
      <c r="DD17" s="114"/>
    </row>
    <row r="18" spans="2:108" ht="15" x14ac:dyDescent="0.25">
      <c r="B18" s="40" t="s">
        <v>1032</v>
      </c>
      <c r="C18" s="119" t="s">
        <v>1301</v>
      </c>
      <c r="D18" s="119" t="s">
        <v>1329</v>
      </c>
      <c r="E18" s="121" t="s">
        <v>2007</v>
      </c>
      <c r="F18" s="119" t="s">
        <v>1307</v>
      </c>
      <c r="G18" s="119" t="s">
        <v>2008</v>
      </c>
      <c r="H18" s="119" t="s">
        <v>1303</v>
      </c>
      <c r="CW18" s="114"/>
      <c r="CX18" s="114"/>
      <c r="CY18" s="114"/>
      <c r="CZ18" s="114"/>
      <c r="DA18" s="114"/>
      <c r="DB18" s="114"/>
      <c r="DC18" s="114"/>
      <c r="DD18" s="114"/>
    </row>
    <row r="19" spans="2:108" ht="15" x14ac:dyDescent="0.25">
      <c r="B19" s="40" t="s">
        <v>1392</v>
      </c>
      <c r="C19" s="119" t="s">
        <v>1300</v>
      </c>
      <c r="D19" s="119" t="s">
        <v>1300</v>
      </c>
      <c r="E19" s="121" t="s">
        <v>1324</v>
      </c>
      <c r="F19" s="119" t="s">
        <v>1329</v>
      </c>
      <c r="G19" s="119" t="s">
        <v>1324</v>
      </c>
      <c r="H19" s="119" t="s">
        <v>1306</v>
      </c>
      <c r="CW19" s="114"/>
      <c r="CX19" s="114"/>
      <c r="CY19" s="114"/>
      <c r="CZ19" s="114"/>
      <c r="DA19" s="114"/>
      <c r="DB19" s="114"/>
      <c r="DC19" s="114"/>
      <c r="DD19" s="114"/>
    </row>
    <row r="20" spans="2:108" ht="15" x14ac:dyDescent="0.25">
      <c r="B20" s="40" t="s">
        <v>88</v>
      </c>
      <c r="C20" s="119" t="s">
        <v>1300</v>
      </c>
      <c r="D20" s="119" t="s">
        <v>1300</v>
      </c>
      <c r="E20" s="119" t="s">
        <v>1300</v>
      </c>
      <c r="F20" s="119" t="s">
        <v>1300</v>
      </c>
      <c r="G20" s="119" t="s">
        <v>1300</v>
      </c>
      <c r="H20" s="119" t="s">
        <v>1300</v>
      </c>
      <c r="CW20" s="114"/>
      <c r="CX20" s="114"/>
      <c r="CY20" s="114"/>
      <c r="CZ20" s="114"/>
      <c r="DA20" s="114"/>
      <c r="DB20" s="114"/>
      <c r="DC20" s="114"/>
      <c r="DD20" s="114"/>
    </row>
    <row r="21" spans="2:108" ht="15" x14ac:dyDescent="0.25">
      <c r="B21" s="40" t="s">
        <v>1147</v>
      </c>
      <c r="C21" s="119" t="s">
        <v>1300</v>
      </c>
      <c r="D21" s="119" t="s">
        <v>1300</v>
      </c>
      <c r="E21" s="119" t="s">
        <v>1300</v>
      </c>
      <c r="F21" s="119" t="s">
        <v>1300</v>
      </c>
      <c r="G21" s="119" t="s">
        <v>1300</v>
      </c>
      <c r="H21" s="119" t="s">
        <v>1300</v>
      </c>
      <c r="CW21" s="114"/>
      <c r="CX21" s="114"/>
      <c r="CY21" s="114"/>
      <c r="CZ21" s="114"/>
      <c r="DA21" s="114"/>
      <c r="DB21" s="114"/>
      <c r="DC21" s="114"/>
      <c r="DD21" s="114"/>
    </row>
    <row r="22" spans="2:108" ht="15" x14ac:dyDescent="0.25">
      <c r="B22" s="40" t="s">
        <v>126</v>
      </c>
      <c r="C22" s="119" t="s">
        <v>1300</v>
      </c>
      <c r="D22" s="119" t="s">
        <v>1300</v>
      </c>
      <c r="E22" s="121" t="s">
        <v>2009</v>
      </c>
      <c r="F22" s="119" t="s">
        <v>2010</v>
      </c>
      <c r="G22" s="119" t="s">
        <v>2009</v>
      </c>
      <c r="H22" s="119" t="s">
        <v>1312</v>
      </c>
      <c r="CW22" s="114"/>
      <c r="CX22" s="114"/>
      <c r="CY22" s="114"/>
      <c r="CZ22" s="114"/>
      <c r="DA22" s="114"/>
      <c r="DB22" s="114"/>
      <c r="DC22" s="114"/>
      <c r="DD22" s="114"/>
    </row>
    <row r="23" spans="2:108" ht="15" x14ac:dyDescent="0.25">
      <c r="B23" s="40" t="s">
        <v>842</v>
      </c>
      <c r="C23" s="119" t="s">
        <v>1301</v>
      </c>
      <c r="D23" s="119" t="s">
        <v>1332</v>
      </c>
      <c r="E23" s="132" t="s">
        <v>1304</v>
      </c>
      <c r="F23" s="119" t="s">
        <v>1348</v>
      </c>
      <c r="G23" s="119" t="s">
        <v>1303</v>
      </c>
      <c r="H23" s="119" t="s">
        <v>1303</v>
      </c>
      <c r="CW23" s="114"/>
      <c r="CX23" s="114"/>
      <c r="CY23" s="114"/>
      <c r="CZ23" s="114"/>
      <c r="DA23" s="114"/>
      <c r="DB23" s="114"/>
      <c r="DC23" s="114"/>
      <c r="DD23" s="114"/>
    </row>
    <row r="24" spans="2:108" ht="15" x14ac:dyDescent="0.25">
      <c r="B24" s="40" t="s">
        <v>1188</v>
      </c>
      <c r="C24" s="119" t="s">
        <v>1300</v>
      </c>
      <c r="D24" s="119" t="s">
        <v>1300</v>
      </c>
      <c r="E24" s="119" t="s">
        <v>1300</v>
      </c>
      <c r="F24" s="119" t="s">
        <v>1300</v>
      </c>
      <c r="G24" s="119" t="s">
        <v>1300</v>
      </c>
      <c r="H24" s="119" t="s">
        <v>1300</v>
      </c>
      <c r="CW24" s="114"/>
      <c r="CX24" s="114"/>
      <c r="CY24" s="114"/>
      <c r="CZ24" s="114"/>
      <c r="DA24" s="114"/>
      <c r="DB24" s="114"/>
      <c r="DC24" s="114"/>
      <c r="DD24" s="114"/>
    </row>
    <row r="25" spans="2:108" ht="15" x14ac:dyDescent="0.25">
      <c r="B25" s="40" t="s">
        <v>1003</v>
      </c>
      <c r="C25" s="119" t="s">
        <v>1300</v>
      </c>
      <c r="D25" s="119" t="s">
        <v>1300</v>
      </c>
      <c r="E25" s="119" t="s">
        <v>1300</v>
      </c>
      <c r="F25" s="119" t="s">
        <v>1300</v>
      </c>
      <c r="G25" s="119" t="s">
        <v>1300</v>
      </c>
      <c r="H25" s="119" t="s">
        <v>1300</v>
      </c>
      <c r="CW25" s="114"/>
      <c r="CX25" s="114"/>
      <c r="CY25" s="114"/>
      <c r="CZ25" s="114"/>
      <c r="DA25" s="114"/>
      <c r="DB25" s="114"/>
      <c r="DC25" s="114"/>
      <c r="DD25" s="114"/>
    </row>
    <row r="26" spans="2:108" ht="15" x14ac:dyDescent="0.25">
      <c r="B26" s="40" t="s">
        <v>1148</v>
      </c>
      <c r="C26" s="119" t="s">
        <v>1300</v>
      </c>
      <c r="D26" s="119" t="s">
        <v>1300</v>
      </c>
      <c r="E26" s="119" t="s">
        <v>1300</v>
      </c>
      <c r="F26" s="119" t="s">
        <v>1300</v>
      </c>
      <c r="G26" s="119" t="s">
        <v>1300</v>
      </c>
      <c r="H26" s="119" t="s">
        <v>1300</v>
      </c>
      <c r="CW26" s="114"/>
      <c r="CX26" s="114"/>
      <c r="CY26" s="114"/>
      <c r="CZ26" s="114"/>
      <c r="DA26" s="114"/>
      <c r="DB26" s="114"/>
      <c r="DC26" s="114"/>
      <c r="DD26" s="114"/>
    </row>
    <row r="27" spans="2:108" ht="15" x14ac:dyDescent="0.25">
      <c r="B27" s="40" t="s">
        <v>1149</v>
      </c>
      <c r="C27" s="119" t="s">
        <v>1300</v>
      </c>
      <c r="D27" s="119" t="s">
        <v>1300</v>
      </c>
      <c r="E27" s="119" t="s">
        <v>1301</v>
      </c>
      <c r="F27" s="119" t="s">
        <v>1346</v>
      </c>
      <c r="G27" s="119" t="s">
        <v>1301</v>
      </c>
      <c r="H27" s="119" t="s">
        <v>1306</v>
      </c>
      <c r="CW27" s="114"/>
      <c r="CX27" s="114"/>
      <c r="CY27" s="114"/>
      <c r="CZ27" s="114"/>
      <c r="DA27" s="114"/>
      <c r="DB27" s="114"/>
      <c r="DC27" s="114"/>
      <c r="DD27" s="114"/>
    </row>
    <row r="28" spans="2:108" ht="15" x14ac:dyDescent="0.25">
      <c r="B28" s="40" t="s">
        <v>917</v>
      </c>
      <c r="C28" s="119" t="s">
        <v>1300</v>
      </c>
      <c r="D28" s="119" t="s">
        <v>1300</v>
      </c>
      <c r="E28" s="119" t="s">
        <v>1300</v>
      </c>
      <c r="F28" s="119" t="s">
        <v>2011</v>
      </c>
      <c r="G28" s="119" t="s">
        <v>1300</v>
      </c>
      <c r="H28" s="129" t="s">
        <v>1306</v>
      </c>
      <c r="CW28" s="114"/>
      <c r="CX28" s="114"/>
      <c r="CY28" s="114"/>
      <c r="CZ28" s="114"/>
      <c r="DA28" s="114"/>
      <c r="DB28" s="114"/>
      <c r="DC28" s="114"/>
      <c r="DD28" s="114"/>
    </row>
    <row r="29" spans="2:108" ht="15" x14ac:dyDescent="0.25">
      <c r="B29" s="40" t="s">
        <v>1013</v>
      </c>
      <c r="C29" s="119" t="s">
        <v>1300</v>
      </c>
      <c r="D29" s="119" t="s">
        <v>1300</v>
      </c>
      <c r="E29" s="121" t="s">
        <v>2012</v>
      </c>
      <c r="F29" s="119" t="s">
        <v>1329</v>
      </c>
      <c r="G29" s="119" t="s">
        <v>2012</v>
      </c>
      <c r="H29" s="119" t="s">
        <v>1306</v>
      </c>
      <c r="CW29" s="114"/>
      <c r="CX29" s="114"/>
      <c r="CY29" s="114"/>
      <c r="CZ29" s="114"/>
      <c r="DA29" s="114"/>
      <c r="DB29" s="114"/>
      <c r="DC29" s="114"/>
      <c r="DD29" s="114"/>
    </row>
    <row r="30" spans="2:108" ht="15" x14ac:dyDescent="0.25">
      <c r="B30" s="40" t="s">
        <v>899</v>
      </c>
      <c r="C30" s="119" t="s">
        <v>1300</v>
      </c>
      <c r="D30" s="119" t="s">
        <v>1300</v>
      </c>
      <c r="E30" s="121" t="s">
        <v>2013</v>
      </c>
      <c r="F30" s="119" t="s">
        <v>1347</v>
      </c>
      <c r="G30" s="119" t="s">
        <v>2013</v>
      </c>
      <c r="H30" s="119" t="s">
        <v>1306</v>
      </c>
      <c r="CW30" s="114"/>
      <c r="CX30" s="114"/>
      <c r="CY30" s="114"/>
      <c r="CZ30" s="114"/>
      <c r="DA30" s="114"/>
      <c r="DB30" s="114"/>
      <c r="DC30" s="114"/>
      <c r="DD30" s="114"/>
    </row>
    <row r="31" spans="2:108" ht="15" x14ac:dyDescent="0.25">
      <c r="B31" s="40" t="s">
        <v>1115</v>
      </c>
      <c r="C31" s="119" t="s">
        <v>1301</v>
      </c>
      <c r="D31" s="119" t="s">
        <v>1308</v>
      </c>
      <c r="E31" s="121" t="s">
        <v>2014</v>
      </c>
      <c r="F31" s="119" t="s">
        <v>1308</v>
      </c>
      <c r="G31" s="119" t="s">
        <v>2015</v>
      </c>
      <c r="H31" s="119" t="s">
        <v>1303</v>
      </c>
      <c r="CW31" s="114"/>
      <c r="CX31" s="114"/>
      <c r="CY31" s="114"/>
      <c r="CZ31" s="114"/>
      <c r="DA31" s="114"/>
      <c r="DB31" s="114"/>
      <c r="DC31" s="114"/>
      <c r="DD31" s="114"/>
    </row>
    <row r="32" spans="2:108" ht="15" x14ac:dyDescent="0.25">
      <c r="B32" s="40" t="s">
        <v>981</v>
      </c>
      <c r="C32" s="119" t="s">
        <v>1300</v>
      </c>
      <c r="D32" s="119" t="s">
        <v>1300</v>
      </c>
      <c r="E32" s="119" t="s">
        <v>1300</v>
      </c>
      <c r="F32" s="119" t="s">
        <v>1305</v>
      </c>
      <c r="G32" s="119" t="s">
        <v>1300</v>
      </c>
      <c r="H32" s="129" t="s">
        <v>1306</v>
      </c>
      <c r="CW32" s="114"/>
      <c r="CX32" s="114"/>
      <c r="CY32" s="114"/>
      <c r="CZ32" s="114"/>
      <c r="DA32" s="114"/>
      <c r="DB32" s="114"/>
      <c r="DC32" s="114"/>
      <c r="DD32" s="114"/>
    </row>
    <row r="33" spans="2:108" ht="15" x14ac:dyDescent="0.25">
      <c r="B33" s="40" t="s">
        <v>1110</v>
      </c>
      <c r="C33" s="119" t="s">
        <v>1300</v>
      </c>
      <c r="D33" s="119" t="s">
        <v>1300</v>
      </c>
      <c r="E33" s="119" t="s">
        <v>1300</v>
      </c>
      <c r="F33" s="119" t="s">
        <v>1300</v>
      </c>
      <c r="G33" s="119" t="s">
        <v>1300</v>
      </c>
      <c r="H33" s="119" t="s">
        <v>1300</v>
      </c>
      <c r="CW33" s="114"/>
      <c r="CX33" s="114"/>
      <c r="CY33" s="114"/>
      <c r="CZ33" s="114"/>
      <c r="DA33" s="114"/>
      <c r="DB33" s="114"/>
      <c r="DC33" s="114"/>
      <c r="DD33" s="114"/>
    </row>
    <row r="34" spans="2:108" ht="15" x14ac:dyDescent="0.25">
      <c r="B34" s="40" t="s">
        <v>1393</v>
      </c>
      <c r="C34" s="119" t="s">
        <v>1300</v>
      </c>
      <c r="D34" s="119" t="s">
        <v>1300</v>
      </c>
      <c r="E34" s="119" t="s">
        <v>1300</v>
      </c>
      <c r="F34" s="119" t="s">
        <v>1300</v>
      </c>
      <c r="G34" s="119" t="s">
        <v>1300</v>
      </c>
      <c r="H34" s="119" t="s">
        <v>1300</v>
      </c>
      <c r="CW34" s="114"/>
      <c r="CX34" s="114"/>
      <c r="CY34" s="114"/>
      <c r="CZ34" s="114"/>
      <c r="DA34" s="114"/>
      <c r="DB34" s="114"/>
      <c r="DC34" s="114"/>
      <c r="DD34" s="114"/>
    </row>
    <row r="35" spans="2:108" ht="15" x14ac:dyDescent="0.25">
      <c r="B35" s="40" t="s">
        <v>295</v>
      </c>
      <c r="C35" s="119" t="s">
        <v>1300</v>
      </c>
      <c r="D35" s="119" t="s">
        <v>1300</v>
      </c>
      <c r="E35" s="121" t="s">
        <v>2016</v>
      </c>
      <c r="F35" s="119" t="s">
        <v>1326</v>
      </c>
      <c r="G35" s="119" t="s">
        <v>2016</v>
      </c>
      <c r="H35" s="119" t="s">
        <v>1306</v>
      </c>
      <c r="CW35" s="114"/>
      <c r="CX35" s="114"/>
      <c r="CY35" s="114"/>
      <c r="CZ35" s="114"/>
      <c r="DA35" s="114"/>
      <c r="DB35" s="114"/>
      <c r="DC35" s="114"/>
      <c r="DD35" s="114"/>
    </row>
    <row r="36" spans="2:108" ht="15" x14ac:dyDescent="0.25">
      <c r="B36" s="40" t="s">
        <v>1190</v>
      </c>
      <c r="C36" s="119" t="s">
        <v>1300</v>
      </c>
      <c r="D36" s="119" t="s">
        <v>1300</v>
      </c>
      <c r="E36" s="119" t="s">
        <v>1300</v>
      </c>
      <c r="F36" s="119" t="s">
        <v>1300</v>
      </c>
      <c r="G36" s="119" t="s">
        <v>1300</v>
      </c>
      <c r="H36" s="119" t="s">
        <v>1300</v>
      </c>
      <c r="CW36" s="114"/>
      <c r="CX36" s="114"/>
      <c r="CY36" s="114"/>
      <c r="CZ36" s="114"/>
      <c r="DA36" s="114"/>
      <c r="DB36" s="114"/>
      <c r="DC36" s="114"/>
      <c r="DD36" s="114"/>
    </row>
    <row r="37" spans="2:108" ht="15" x14ac:dyDescent="0.25">
      <c r="B37" s="40" t="s">
        <v>1024</v>
      </c>
      <c r="C37" s="119" t="s">
        <v>1300</v>
      </c>
      <c r="D37" s="119" t="s">
        <v>1300</v>
      </c>
      <c r="E37" s="119" t="s">
        <v>1300</v>
      </c>
      <c r="F37" s="119" t="s">
        <v>1300</v>
      </c>
      <c r="G37" s="119" t="s">
        <v>1300</v>
      </c>
      <c r="H37" s="119" t="s">
        <v>1300</v>
      </c>
      <c r="CW37" s="114"/>
      <c r="CX37" s="114"/>
      <c r="CY37" s="114"/>
      <c r="CZ37" s="114"/>
      <c r="DA37" s="114"/>
      <c r="DB37" s="114"/>
      <c r="DC37" s="114"/>
      <c r="DD37" s="114"/>
    </row>
    <row r="38" spans="2:108" ht="15" x14ac:dyDescent="0.25">
      <c r="B38" s="40" t="s">
        <v>900</v>
      </c>
      <c r="C38" s="119" t="s">
        <v>1300</v>
      </c>
      <c r="D38" s="119" t="s">
        <v>1300</v>
      </c>
      <c r="E38" s="119" t="s">
        <v>1300</v>
      </c>
      <c r="F38" s="119" t="s">
        <v>1326</v>
      </c>
      <c r="G38" s="119" t="s">
        <v>1300</v>
      </c>
      <c r="H38" s="129" t="s">
        <v>1306</v>
      </c>
      <c r="CW38" s="114"/>
      <c r="CX38" s="114"/>
      <c r="CY38" s="114"/>
      <c r="CZ38" s="114"/>
      <c r="DA38" s="114"/>
      <c r="DB38" s="114"/>
      <c r="DC38" s="114"/>
      <c r="DD38" s="114"/>
    </row>
    <row r="39" spans="2:108" ht="15" x14ac:dyDescent="0.25">
      <c r="B39" s="40" t="s">
        <v>1359</v>
      </c>
      <c r="C39" s="119" t="s">
        <v>1300</v>
      </c>
      <c r="D39" s="119" t="s">
        <v>1300</v>
      </c>
      <c r="E39" s="121" t="s">
        <v>1338</v>
      </c>
      <c r="F39" s="119" t="s">
        <v>1346</v>
      </c>
      <c r="G39" s="119" t="s">
        <v>1338</v>
      </c>
      <c r="H39" s="119" t="s">
        <v>1306</v>
      </c>
      <c r="CW39" s="114"/>
      <c r="CX39" s="114"/>
      <c r="CY39" s="114"/>
      <c r="CZ39" s="114"/>
      <c r="DA39" s="114"/>
      <c r="DB39" s="114"/>
      <c r="DC39" s="114"/>
      <c r="DD39" s="114"/>
    </row>
    <row r="40" spans="2:108" ht="15" x14ac:dyDescent="0.25">
      <c r="B40" s="40" t="s">
        <v>938</v>
      </c>
      <c r="C40" s="119" t="s">
        <v>1300</v>
      </c>
      <c r="D40" s="119" t="s">
        <v>1300</v>
      </c>
      <c r="E40" s="119" t="s">
        <v>1300</v>
      </c>
      <c r="F40" s="119" t="s">
        <v>1300</v>
      </c>
      <c r="G40" s="119" t="s">
        <v>1300</v>
      </c>
      <c r="H40" s="119" t="s">
        <v>1300</v>
      </c>
      <c r="CW40" s="114"/>
      <c r="CX40" s="114"/>
      <c r="CY40" s="114"/>
      <c r="CZ40" s="114"/>
      <c r="DA40" s="114"/>
      <c r="DB40" s="114"/>
      <c r="DC40" s="114"/>
      <c r="DD40" s="114"/>
    </row>
    <row r="41" spans="2:108" ht="15" x14ac:dyDescent="0.25">
      <c r="B41" s="40" t="s">
        <v>925</v>
      </c>
      <c r="C41" s="119" t="s">
        <v>1300</v>
      </c>
      <c r="D41" s="119" t="s">
        <v>1300</v>
      </c>
      <c r="E41" s="119" t="s">
        <v>1300</v>
      </c>
      <c r="F41" s="119" t="s">
        <v>1300</v>
      </c>
      <c r="G41" s="119" t="s">
        <v>1300</v>
      </c>
      <c r="H41" s="119" t="s">
        <v>1300</v>
      </c>
      <c r="CW41" s="114"/>
      <c r="CX41" s="114"/>
      <c r="CY41" s="114"/>
      <c r="CZ41" s="114"/>
      <c r="DA41" s="114"/>
      <c r="DB41" s="114"/>
      <c r="DC41" s="114"/>
      <c r="DD41" s="114"/>
    </row>
    <row r="42" spans="2:108" ht="15" x14ac:dyDescent="0.25">
      <c r="B42" s="40" t="s">
        <v>843</v>
      </c>
      <c r="C42" s="119" t="s">
        <v>1300</v>
      </c>
      <c r="D42" s="119" t="s">
        <v>1300</v>
      </c>
      <c r="E42" s="119" t="s">
        <v>1300</v>
      </c>
      <c r="F42" s="119" t="s">
        <v>1300</v>
      </c>
      <c r="G42" s="119" t="s">
        <v>1300</v>
      </c>
      <c r="H42" s="119" t="s">
        <v>1300</v>
      </c>
      <c r="CW42" s="114"/>
      <c r="CX42" s="114"/>
      <c r="CY42" s="114"/>
      <c r="CZ42" s="114"/>
      <c r="DA42" s="114"/>
      <c r="DB42" s="114"/>
      <c r="DC42" s="114"/>
      <c r="DD42" s="114"/>
    </row>
    <row r="43" spans="2:108" ht="15" x14ac:dyDescent="0.25">
      <c r="B43" s="40" t="s">
        <v>926</v>
      </c>
      <c r="C43" s="119" t="s">
        <v>1301</v>
      </c>
      <c r="D43" s="119" t="s">
        <v>1347</v>
      </c>
      <c r="E43" s="121" t="s">
        <v>2017</v>
      </c>
      <c r="F43" s="119" t="s">
        <v>1307</v>
      </c>
      <c r="G43" s="119" t="s">
        <v>2018</v>
      </c>
      <c r="H43" s="119" t="s">
        <v>1303</v>
      </c>
      <c r="CW43" s="114"/>
      <c r="CX43" s="114"/>
      <c r="CY43" s="114"/>
      <c r="CZ43" s="114"/>
      <c r="DA43" s="114"/>
      <c r="DB43" s="114"/>
      <c r="DC43" s="114"/>
      <c r="DD43" s="114"/>
    </row>
    <row r="44" spans="2:108" ht="15" x14ac:dyDescent="0.25">
      <c r="B44" s="40" t="s">
        <v>1116</v>
      </c>
      <c r="C44" s="119" t="s">
        <v>1300</v>
      </c>
      <c r="D44" s="119" t="s">
        <v>1300</v>
      </c>
      <c r="E44" s="119" t="s">
        <v>1300</v>
      </c>
      <c r="F44" s="119" t="s">
        <v>1300</v>
      </c>
      <c r="G44" s="119" t="s">
        <v>1300</v>
      </c>
      <c r="H44" s="119" t="s">
        <v>1300</v>
      </c>
      <c r="CW44" s="114"/>
      <c r="CX44" s="114"/>
      <c r="CY44" s="114"/>
      <c r="CZ44" s="114"/>
      <c r="DA44" s="114"/>
      <c r="DB44" s="114"/>
      <c r="DC44" s="114"/>
      <c r="DD44" s="114"/>
    </row>
    <row r="45" spans="2:108" ht="15" x14ac:dyDescent="0.25">
      <c r="B45" s="40" t="s">
        <v>1275</v>
      </c>
      <c r="C45" s="119" t="s">
        <v>1300</v>
      </c>
      <c r="D45" s="119" t="s">
        <v>1300</v>
      </c>
      <c r="E45" s="121" t="s">
        <v>1312</v>
      </c>
      <c r="F45" s="119" t="s">
        <v>1348</v>
      </c>
      <c r="G45" s="119" t="s">
        <v>1312</v>
      </c>
      <c r="H45" s="119" t="s">
        <v>1306</v>
      </c>
      <c r="CW45" s="114"/>
      <c r="CX45" s="114"/>
      <c r="CY45" s="114"/>
      <c r="CZ45" s="114"/>
      <c r="DA45" s="114"/>
      <c r="DB45" s="114"/>
      <c r="DC45" s="114"/>
      <c r="DD45" s="114"/>
    </row>
    <row r="46" spans="2:108" ht="15" x14ac:dyDescent="0.25">
      <c r="B46" s="40" t="s">
        <v>676</v>
      </c>
      <c r="C46" s="119" t="s">
        <v>1300</v>
      </c>
      <c r="D46" s="119" t="s">
        <v>1300</v>
      </c>
      <c r="E46" s="119" t="s">
        <v>1300</v>
      </c>
      <c r="F46" s="119" t="s">
        <v>1300</v>
      </c>
      <c r="G46" s="119" t="s">
        <v>1300</v>
      </c>
      <c r="H46" s="119" t="s">
        <v>1300</v>
      </c>
      <c r="CW46" s="114"/>
      <c r="CX46" s="114"/>
      <c r="CY46" s="114"/>
      <c r="CZ46" s="114"/>
      <c r="DA46" s="114"/>
      <c r="DB46" s="114"/>
      <c r="DC46" s="114"/>
      <c r="DD46" s="114"/>
    </row>
    <row r="47" spans="2:108" ht="15" x14ac:dyDescent="0.25">
      <c r="B47" s="40" t="s">
        <v>1029</v>
      </c>
      <c r="C47" s="119" t="s">
        <v>1300</v>
      </c>
      <c r="D47" s="119" t="s">
        <v>1300</v>
      </c>
      <c r="E47" s="119" t="s">
        <v>1300</v>
      </c>
      <c r="F47" s="119" t="s">
        <v>1300</v>
      </c>
      <c r="G47" s="119" t="s">
        <v>1300</v>
      </c>
      <c r="H47" s="119" t="s">
        <v>1300</v>
      </c>
      <c r="CW47" s="114"/>
      <c r="CX47" s="114"/>
      <c r="CY47" s="114"/>
      <c r="CZ47" s="114"/>
      <c r="DA47" s="114"/>
      <c r="DB47" s="114"/>
      <c r="DC47" s="114"/>
      <c r="DD47" s="114"/>
    </row>
    <row r="48" spans="2:108" ht="15" x14ac:dyDescent="0.25">
      <c r="B48" s="40" t="s">
        <v>939</v>
      </c>
      <c r="C48" s="119" t="s">
        <v>1309</v>
      </c>
      <c r="D48" s="119" t="s">
        <v>2019</v>
      </c>
      <c r="E48" s="119" t="s">
        <v>1300</v>
      </c>
      <c r="F48" s="119" t="s">
        <v>1300</v>
      </c>
      <c r="G48" s="119" t="s">
        <v>1309</v>
      </c>
      <c r="H48" s="129" t="s">
        <v>1312</v>
      </c>
      <c r="CW48" s="114"/>
      <c r="CX48" s="114"/>
      <c r="CY48" s="114"/>
      <c r="CZ48" s="114"/>
      <c r="DA48" s="114"/>
      <c r="DB48" s="114"/>
      <c r="DC48" s="114"/>
      <c r="DD48" s="114"/>
    </row>
    <row r="49" spans="2:108" ht="15" x14ac:dyDescent="0.25">
      <c r="B49" s="40" t="s">
        <v>1395</v>
      </c>
      <c r="C49" s="119" t="s">
        <v>1301</v>
      </c>
      <c r="D49" s="119" t="s">
        <v>1314</v>
      </c>
      <c r="E49" s="119" t="s">
        <v>1301</v>
      </c>
      <c r="F49" s="119" t="s">
        <v>1314</v>
      </c>
      <c r="G49" s="119" t="s">
        <v>1310</v>
      </c>
      <c r="H49" s="119" t="s">
        <v>1303</v>
      </c>
      <c r="CW49" s="114"/>
      <c r="CX49" s="114"/>
      <c r="CY49" s="114"/>
      <c r="CZ49" s="114"/>
      <c r="DA49" s="114"/>
      <c r="DB49" s="114"/>
      <c r="DC49" s="114"/>
      <c r="DD49" s="114"/>
    </row>
    <row r="50" spans="2:108" ht="15" x14ac:dyDescent="0.25">
      <c r="B50" s="40" t="s">
        <v>927</v>
      </c>
      <c r="C50" s="119" t="s">
        <v>1301</v>
      </c>
      <c r="D50" s="119" t="s">
        <v>2020</v>
      </c>
      <c r="E50" s="121" t="s">
        <v>1312</v>
      </c>
      <c r="F50" s="119" t="s">
        <v>2021</v>
      </c>
      <c r="G50" s="119" t="s">
        <v>2022</v>
      </c>
      <c r="H50" s="119" t="s">
        <v>1303</v>
      </c>
      <c r="CW50" s="114"/>
      <c r="CX50" s="114"/>
      <c r="CY50" s="114"/>
      <c r="CZ50" s="114"/>
      <c r="DA50" s="114"/>
      <c r="DB50" s="114"/>
      <c r="DC50" s="114"/>
      <c r="DD50" s="114"/>
    </row>
    <row r="51" spans="2:108" ht="15" x14ac:dyDescent="0.25">
      <c r="B51" s="40" t="s">
        <v>928</v>
      </c>
      <c r="C51" s="119" t="s">
        <v>1300</v>
      </c>
      <c r="D51" s="119" t="s">
        <v>1300</v>
      </c>
      <c r="E51" s="119" t="s">
        <v>1300</v>
      </c>
      <c r="F51" s="119" t="s">
        <v>1300</v>
      </c>
      <c r="G51" s="119" t="s">
        <v>1300</v>
      </c>
      <c r="H51" s="119" t="s">
        <v>1300</v>
      </c>
      <c r="CW51" s="114"/>
      <c r="CX51" s="114"/>
      <c r="CY51" s="114"/>
      <c r="CZ51" s="114"/>
      <c r="DA51" s="114"/>
      <c r="DB51" s="114"/>
      <c r="DC51" s="114"/>
      <c r="DD51" s="114"/>
    </row>
    <row r="52" spans="2:108" ht="15" x14ac:dyDescent="0.25">
      <c r="B52" s="40" t="s">
        <v>844</v>
      </c>
      <c r="C52" s="119" t="s">
        <v>1301</v>
      </c>
      <c r="D52" s="119" t="s">
        <v>1350</v>
      </c>
      <c r="E52" s="121" t="s">
        <v>1312</v>
      </c>
      <c r="F52" s="119" t="s">
        <v>1350</v>
      </c>
      <c r="G52" s="119" t="s">
        <v>2022</v>
      </c>
      <c r="H52" s="119" t="s">
        <v>1303</v>
      </c>
      <c r="CW52" s="114"/>
      <c r="CX52" s="114"/>
      <c r="CY52" s="114"/>
      <c r="CZ52" s="114"/>
      <c r="DA52" s="114"/>
      <c r="DB52" s="114"/>
      <c r="DC52" s="114"/>
      <c r="DD52" s="114"/>
    </row>
    <row r="53" spans="2:108" ht="15" x14ac:dyDescent="0.25">
      <c r="B53" s="40" t="s">
        <v>1150</v>
      </c>
      <c r="C53" s="119" t="s">
        <v>1300</v>
      </c>
      <c r="D53" s="119" t="s">
        <v>1300</v>
      </c>
      <c r="E53" s="119" t="s">
        <v>1300</v>
      </c>
      <c r="F53" s="119" t="s">
        <v>1300</v>
      </c>
      <c r="G53" s="119" t="s">
        <v>1300</v>
      </c>
      <c r="H53" s="119" t="s">
        <v>1300</v>
      </c>
      <c r="CW53" s="114"/>
      <c r="CX53" s="114"/>
      <c r="CY53" s="114"/>
      <c r="CZ53" s="114"/>
      <c r="DA53" s="114"/>
      <c r="DB53" s="114"/>
      <c r="DC53" s="114"/>
      <c r="DD53" s="114"/>
    </row>
    <row r="54" spans="2:108" ht="15" x14ac:dyDescent="0.25">
      <c r="B54" s="40" t="s">
        <v>1111</v>
      </c>
      <c r="C54" s="119" t="s">
        <v>1300</v>
      </c>
      <c r="D54" s="119" t="s">
        <v>1300</v>
      </c>
      <c r="E54" s="119" t="s">
        <v>1300</v>
      </c>
      <c r="F54" s="119" t="s">
        <v>1300</v>
      </c>
      <c r="G54" s="119" t="s">
        <v>1300</v>
      </c>
      <c r="H54" s="119" t="s">
        <v>1300</v>
      </c>
      <c r="CW54" s="114"/>
      <c r="CX54" s="114"/>
      <c r="CY54" s="114"/>
      <c r="CZ54" s="114"/>
      <c r="DA54" s="114"/>
      <c r="DB54" s="114"/>
      <c r="DC54" s="114"/>
      <c r="DD54" s="114"/>
    </row>
    <row r="55" spans="2:108" ht="15" x14ac:dyDescent="0.25">
      <c r="B55" s="40" t="s">
        <v>1360</v>
      </c>
      <c r="C55" s="119" t="s">
        <v>1300</v>
      </c>
      <c r="D55" s="119" t="s">
        <v>1300</v>
      </c>
      <c r="E55" s="119" t="s">
        <v>1300</v>
      </c>
      <c r="F55" s="119" t="s">
        <v>1300</v>
      </c>
      <c r="G55" s="119" t="s">
        <v>1300</v>
      </c>
      <c r="H55" s="119" t="s">
        <v>1300</v>
      </c>
      <c r="CW55" s="114"/>
      <c r="CX55" s="114"/>
      <c r="CY55" s="114"/>
      <c r="CZ55" s="114"/>
      <c r="DA55" s="114"/>
      <c r="DB55" s="114"/>
      <c r="DC55" s="114"/>
      <c r="DD55" s="114"/>
    </row>
    <row r="56" spans="2:108" ht="15" x14ac:dyDescent="0.25">
      <c r="B56" s="40" t="s">
        <v>1103</v>
      </c>
      <c r="C56" s="119" t="s">
        <v>1300</v>
      </c>
      <c r="D56" s="119" t="s">
        <v>1300</v>
      </c>
      <c r="E56" s="119" t="s">
        <v>1300</v>
      </c>
      <c r="F56" s="119" t="s">
        <v>1300</v>
      </c>
      <c r="G56" s="119" t="s">
        <v>1300</v>
      </c>
      <c r="H56" s="119" t="s">
        <v>1300</v>
      </c>
      <c r="CW56" s="114"/>
      <c r="CX56" s="114"/>
      <c r="CY56" s="114"/>
      <c r="CZ56" s="114"/>
      <c r="DA56" s="114"/>
      <c r="DB56" s="114"/>
      <c r="DC56" s="114"/>
      <c r="DD56" s="114"/>
    </row>
    <row r="57" spans="2:108" ht="15" x14ac:dyDescent="0.25">
      <c r="B57" s="40" t="s">
        <v>1151</v>
      </c>
      <c r="C57" s="119" t="s">
        <v>1300</v>
      </c>
      <c r="D57" s="119" t="s">
        <v>1300</v>
      </c>
      <c r="E57" s="119" t="s">
        <v>1300</v>
      </c>
      <c r="F57" s="119" t="s">
        <v>1300</v>
      </c>
      <c r="G57" s="119" t="s">
        <v>1300</v>
      </c>
      <c r="H57" s="119" t="s">
        <v>1300</v>
      </c>
      <c r="CW57" s="114"/>
      <c r="CX57" s="114"/>
      <c r="CY57" s="114"/>
      <c r="CZ57" s="114"/>
      <c r="DA57" s="114"/>
      <c r="DB57" s="114"/>
      <c r="DC57" s="114"/>
      <c r="DD57" s="114"/>
    </row>
    <row r="58" spans="2:108" ht="15" x14ac:dyDescent="0.25">
      <c r="B58" s="40" t="s">
        <v>1152</v>
      </c>
      <c r="C58" s="119" t="s">
        <v>1301</v>
      </c>
      <c r="D58" s="119" t="s">
        <v>1329</v>
      </c>
      <c r="E58" s="119" t="s">
        <v>1301</v>
      </c>
      <c r="F58" s="119" t="s">
        <v>1329</v>
      </c>
      <c r="G58" s="119" t="s">
        <v>1310</v>
      </c>
      <c r="H58" s="119" t="s">
        <v>1303</v>
      </c>
      <c r="CW58" s="114"/>
      <c r="CX58" s="114"/>
      <c r="CY58" s="114"/>
      <c r="CZ58" s="114"/>
      <c r="DA58" s="114"/>
      <c r="DB58" s="114"/>
      <c r="DC58" s="114"/>
      <c r="DD58" s="114"/>
    </row>
    <row r="59" spans="2:108" ht="15" x14ac:dyDescent="0.25">
      <c r="B59" s="40" t="s">
        <v>819</v>
      </c>
      <c r="C59" s="119" t="s">
        <v>1300</v>
      </c>
      <c r="D59" s="119" t="s">
        <v>1300</v>
      </c>
      <c r="E59" s="119" t="s">
        <v>1300</v>
      </c>
      <c r="F59" s="119" t="s">
        <v>1305</v>
      </c>
      <c r="G59" s="119" t="s">
        <v>1300</v>
      </c>
      <c r="H59" s="129" t="s">
        <v>1306</v>
      </c>
      <c r="CW59" s="114"/>
      <c r="CX59" s="114"/>
      <c r="CY59" s="114"/>
      <c r="CZ59" s="114"/>
      <c r="DA59" s="114"/>
      <c r="DB59" s="114"/>
      <c r="DC59" s="114"/>
      <c r="DD59" s="114"/>
    </row>
    <row r="60" spans="2:108" ht="15" x14ac:dyDescent="0.25">
      <c r="B60" s="40" t="s">
        <v>1251</v>
      </c>
      <c r="C60" s="121" t="s">
        <v>1309</v>
      </c>
      <c r="D60" s="119" t="s">
        <v>1302</v>
      </c>
      <c r="E60" s="121" t="s">
        <v>1334</v>
      </c>
      <c r="F60" s="119" t="s">
        <v>1351</v>
      </c>
      <c r="G60" s="119" t="s">
        <v>2023</v>
      </c>
      <c r="H60" s="119" t="s">
        <v>1303</v>
      </c>
      <c r="CW60" s="114"/>
      <c r="CX60" s="114"/>
      <c r="CY60" s="114"/>
      <c r="CZ60" s="114"/>
      <c r="DA60" s="114"/>
      <c r="DB60" s="114"/>
      <c r="DC60" s="114"/>
      <c r="DD60" s="114"/>
    </row>
    <row r="61" spans="2:108" ht="15" x14ac:dyDescent="0.25">
      <c r="B61" s="40" t="s">
        <v>1396</v>
      </c>
      <c r="C61" s="119" t="s">
        <v>1300</v>
      </c>
      <c r="D61" s="119" t="s">
        <v>1300</v>
      </c>
      <c r="E61" s="119" t="s">
        <v>1300</v>
      </c>
      <c r="F61" s="119" t="s">
        <v>1300</v>
      </c>
      <c r="G61" s="119" t="s">
        <v>1300</v>
      </c>
      <c r="H61" s="119" t="s">
        <v>1300</v>
      </c>
      <c r="CW61" s="114"/>
      <c r="CX61" s="114"/>
      <c r="CY61" s="114"/>
      <c r="CZ61" s="114"/>
      <c r="DA61" s="114"/>
      <c r="DB61" s="114"/>
      <c r="DC61" s="114"/>
      <c r="DD61" s="114"/>
    </row>
    <row r="62" spans="2:108" ht="15" x14ac:dyDescent="0.25">
      <c r="B62" s="40" t="s">
        <v>1729</v>
      </c>
      <c r="C62" s="119" t="s">
        <v>1300</v>
      </c>
      <c r="D62" s="119" t="s">
        <v>1300</v>
      </c>
      <c r="E62" s="119" t="s">
        <v>1300</v>
      </c>
      <c r="F62" s="119" t="s">
        <v>1300</v>
      </c>
      <c r="G62" s="119" t="s">
        <v>1300</v>
      </c>
      <c r="H62" s="119" t="s">
        <v>1300</v>
      </c>
      <c r="CW62" s="114"/>
      <c r="CX62" s="114"/>
      <c r="CY62" s="114"/>
      <c r="CZ62" s="114"/>
      <c r="DA62" s="114"/>
      <c r="DB62" s="114"/>
      <c r="DC62" s="114"/>
      <c r="DD62" s="114"/>
    </row>
    <row r="63" spans="2:108" ht="15" x14ac:dyDescent="0.25">
      <c r="B63" s="40" t="s">
        <v>677</v>
      </c>
      <c r="C63" s="119" t="s">
        <v>1300</v>
      </c>
      <c r="D63" s="119" t="s">
        <v>1300</v>
      </c>
      <c r="E63" s="119" t="s">
        <v>1300</v>
      </c>
      <c r="F63" s="119" t="s">
        <v>1300</v>
      </c>
      <c r="G63" s="119" t="s">
        <v>1300</v>
      </c>
      <c r="H63" s="119" t="s">
        <v>1300</v>
      </c>
      <c r="CW63" s="114"/>
      <c r="CX63" s="114"/>
      <c r="CY63" s="114"/>
      <c r="CZ63" s="114"/>
      <c r="DA63" s="114"/>
      <c r="DB63" s="114"/>
      <c r="DC63" s="114"/>
      <c r="DD63" s="114"/>
    </row>
    <row r="64" spans="2:108" ht="15" x14ac:dyDescent="0.25">
      <c r="B64" s="40" t="s">
        <v>929</v>
      </c>
      <c r="C64" s="119" t="s">
        <v>1300</v>
      </c>
      <c r="D64" s="119" t="s">
        <v>1300</v>
      </c>
      <c r="E64" s="119" t="s">
        <v>1300</v>
      </c>
      <c r="F64" s="119" t="s">
        <v>1300</v>
      </c>
      <c r="G64" s="119" t="s">
        <v>1300</v>
      </c>
      <c r="H64" s="119" t="s">
        <v>1300</v>
      </c>
      <c r="CW64" s="114"/>
      <c r="CX64" s="114"/>
      <c r="CY64" s="114"/>
      <c r="CZ64" s="114"/>
      <c r="DA64" s="114"/>
      <c r="DB64" s="114"/>
      <c r="DC64" s="114"/>
      <c r="DD64" s="114"/>
    </row>
    <row r="65" spans="2:108" ht="15" x14ac:dyDescent="0.25">
      <c r="B65" s="40" t="s">
        <v>1397</v>
      </c>
      <c r="C65" s="119" t="s">
        <v>1301</v>
      </c>
      <c r="D65" s="119" t="s">
        <v>2024</v>
      </c>
      <c r="E65" s="121" t="s">
        <v>1353</v>
      </c>
      <c r="F65" s="119" t="s">
        <v>1314</v>
      </c>
      <c r="G65" s="119" t="s">
        <v>2025</v>
      </c>
      <c r="H65" s="119" t="s">
        <v>1303</v>
      </c>
      <c r="CW65" s="114"/>
      <c r="CX65" s="114"/>
      <c r="CY65" s="114"/>
      <c r="CZ65" s="114"/>
      <c r="DA65" s="114"/>
      <c r="DB65" s="114"/>
      <c r="DC65" s="114"/>
      <c r="DD65" s="114"/>
    </row>
    <row r="66" spans="2:108" ht="15" x14ac:dyDescent="0.25">
      <c r="B66" s="40" t="s">
        <v>907</v>
      </c>
      <c r="C66" s="121" t="s">
        <v>1311</v>
      </c>
      <c r="D66" s="119" t="s">
        <v>1336</v>
      </c>
      <c r="E66" s="121" t="s">
        <v>2026</v>
      </c>
      <c r="F66" s="119" t="s">
        <v>1336</v>
      </c>
      <c r="G66" s="119" t="s">
        <v>2027</v>
      </c>
      <c r="H66" s="119" t="s">
        <v>1303</v>
      </c>
      <c r="CW66" s="114"/>
      <c r="CX66" s="114"/>
      <c r="CY66" s="114"/>
      <c r="CZ66" s="114"/>
      <c r="DA66" s="114"/>
      <c r="DB66" s="114"/>
      <c r="DC66" s="114"/>
      <c r="DD66" s="114"/>
    </row>
    <row r="67" spans="2:108" ht="15" x14ac:dyDescent="0.25">
      <c r="B67" s="40" t="s">
        <v>974</v>
      </c>
      <c r="C67" s="119" t="s">
        <v>1354</v>
      </c>
      <c r="D67" s="119" t="s">
        <v>1355</v>
      </c>
      <c r="E67" s="121" t="s">
        <v>2028</v>
      </c>
      <c r="F67" s="119" t="s">
        <v>1355</v>
      </c>
      <c r="G67" s="119" t="s">
        <v>2029</v>
      </c>
      <c r="H67" s="119" t="s">
        <v>1356</v>
      </c>
      <c r="CW67" s="114"/>
      <c r="CX67" s="114"/>
      <c r="CY67" s="114"/>
      <c r="CZ67" s="114"/>
      <c r="DA67" s="114"/>
      <c r="DB67" s="114"/>
      <c r="DC67" s="114"/>
      <c r="DD67" s="114"/>
    </row>
    <row r="68" spans="2:108" ht="15" x14ac:dyDescent="0.25">
      <c r="B68" s="40" t="s">
        <v>1153</v>
      </c>
      <c r="C68" s="121" t="s">
        <v>2030</v>
      </c>
      <c r="D68" s="119" t="s">
        <v>1331</v>
      </c>
      <c r="E68" s="119" t="s">
        <v>1301</v>
      </c>
      <c r="F68" s="119" t="s">
        <v>1331</v>
      </c>
      <c r="G68" s="119" t="s">
        <v>2027</v>
      </c>
      <c r="H68" s="119" t="s">
        <v>1303</v>
      </c>
      <c r="CW68" s="114"/>
      <c r="CX68" s="114"/>
      <c r="CY68" s="114"/>
      <c r="CZ68" s="114"/>
      <c r="DA68" s="114"/>
      <c r="DB68" s="114"/>
      <c r="DC68" s="114"/>
      <c r="DD68" s="114"/>
    </row>
    <row r="69" spans="2:108" ht="15" x14ac:dyDescent="0.25">
      <c r="B69" s="40" t="s">
        <v>1154</v>
      </c>
      <c r="C69" s="119" t="s">
        <v>1301</v>
      </c>
      <c r="D69" s="119" t="s">
        <v>1337</v>
      </c>
      <c r="E69" s="121" t="s">
        <v>2009</v>
      </c>
      <c r="F69" s="119" t="s">
        <v>1337</v>
      </c>
      <c r="G69" s="119" t="s">
        <v>1349</v>
      </c>
      <c r="H69" s="119" t="s">
        <v>1303</v>
      </c>
      <c r="CW69" s="114"/>
      <c r="CX69" s="114"/>
      <c r="CY69" s="114"/>
      <c r="CZ69" s="114"/>
      <c r="DA69" s="114"/>
      <c r="DB69" s="114"/>
      <c r="DC69" s="114"/>
      <c r="DD69" s="114"/>
    </row>
    <row r="70" spans="2:108" ht="15" x14ac:dyDescent="0.25">
      <c r="B70" s="40" t="s">
        <v>1975</v>
      </c>
      <c r="C70" s="119" t="s">
        <v>1304</v>
      </c>
      <c r="D70" s="119" t="s">
        <v>2031</v>
      </c>
      <c r="E70" s="121" t="s">
        <v>1309</v>
      </c>
      <c r="F70" s="119" t="s">
        <v>2020</v>
      </c>
      <c r="G70" s="119" t="s">
        <v>1310</v>
      </c>
      <c r="H70" s="119" t="s">
        <v>1303</v>
      </c>
      <c r="CW70" s="114"/>
      <c r="CX70" s="114"/>
      <c r="CY70" s="114"/>
      <c r="CZ70" s="114"/>
      <c r="DA70" s="114"/>
      <c r="DB70" s="114"/>
      <c r="DC70" s="114"/>
      <c r="DD70" s="114"/>
    </row>
    <row r="71" spans="2:108" ht="15" x14ac:dyDescent="0.25">
      <c r="B71" s="40" t="s">
        <v>1117</v>
      </c>
      <c r="C71" s="119" t="s">
        <v>1300</v>
      </c>
      <c r="D71" s="119" t="s">
        <v>1300</v>
      </c>
      <c r="E71" s="119" t="s">
        <v>1300</v>
      </c>
      <c r="F71" s="119" t="s">
        <v>1300</v>
      </c>
      <c r="G71" s="119" t="s">
        <v>1300</v>
      </c>
      <c r="H71" s="119" t="s">
        <v>1300</v>
      </c>
      <c r="CW71" s="114"/>
      <c r="CX71" s="114"/>
      <c r="CY71" s="114"/>
      <c r="CZ71" s="114"/>
      <c r="DA71" s="114"/>
      <c r="DB71" s="114"/>
      <c r="DC71" s="114"/>
      <c r="DD71" s="114"/>
    </row>
    <row r="72" spans="2:108" ht="15" x14ac:dyDescent="0.25">
      <c r="B72" s="40" t="s">
        <v>1252</v>
      </c>
      <c r="C72" s="119" t="s">
        <v>1300</v>
      </c>
      <c r="D72" s="119" t="s">
        <v>1300</v>
      </c>
      <c r="E72" s="121" t="s">
        <v>1312</v>
      </c>
      <c r="F72" s="119" t="s">
        <v>1329</v>
      </c>
      <c r="G72" s="119" t="s">
        <v>1312</v>
      </c>
      <c r="H72" s="119" t="s">
        <v>1306</v>
      </c>
      <c r="CW72" s="114"/>
      <c r="CX72" s="114"/>
      <c r="CY72" s="114"/>
      <c r="CZ72" s="114"/>
      <c r="DA72" s="114"/>
      <c r="DB72" s="114"/>
      <c r="DC72" s="114"/>
      <c r="DD72" s="114"/>
    </row>
    <row r="73" spans="2:108" ht="15" x14ac:dyDescent="0.25">
      <c r="B73" s="40" t="s">
        <v>127</v>
      </c>
      <c r="C73" s="119" t="s">
        <v>1300</v>
      </c>
      <c r="D73" s="119" t="s">
        <v>1300</v>
      </c>
      <c r="E73" s="119" t="s">
        <v>1300</v>
      </c>
      <c r="F73" s="119" t="s">
        <v>1300</v>
      </c>
      <c r="G73" s="119" t="s">
        <v>1300</v>
      </c>
      <c r="H73" s="119" t="s">
        <v>1300</v>
      </c>
      <c r="CW73" s="114"/>
      <c r="CX73" s="114"/>
      <c r="CY73" s="114"/>
      <c r="CZ73" s="114"/>
      <c r="DA73" s="114"/>
      <c r="DB73" s="114"/>
      <c r="DC73" s="114"/>
      <c r="DD73" s="114"/>
    </row>
    <row r="74" spans="2:108" ht="15" x14ac:dyDescent="0.25">
      <c r="B74" s="40" t="s">
        <v>1006</v>
      </c>
      <c r="C74" s="119" t="s">
        <v>1300</v>
      </c>
      <c r="D74" s="119" t="s">
        <v>1300</v>
      </c>
      <c r="E74" s="119" t="s">
        <v>1300</v>
      </c>
      <c r="F74" s="119" t="s">
        <v>1300</v>
      </c>
      <c r="G74" s="119" t="s">
        <v>1300</v>
      </c>
      <c r="H74" s="119" t="s">
        <v>1300</v>
      </c>
      <c r="CW74" s="114"/>
      <c r="CX74" s="114"/>
      <c r="CY74" s="114"/>
      <c r="CZ74" s="114"/>
      <c r="DA74" s="114"/>
      <c r="DB74" s="114"/>
      <c r="DC74" s="114"/>
      <c r="DD74" s="114"/>
    </row>
    <row r="75" spans="2:108" ht="15" x14ac:dyDescent="0.25">
      <c r="B75" s="40" t="s">
        <v>930</v>
      </c>
      <c r="C75" s="119" t="s">
        <v>1300</v>
      </c>
      <c r="D75" s="119" t="s">
        <v>1300</v>
      </c>
      <c r="E75" s="121" t="s">
        <v>2016</v>
      </c>
      <c r="F75" s="119" t="s">
        <v>1326</v>
      </c>
      <c r="G75" s="119" t="s">
        <v>2016</v>
      </c>
      <c r="H75" s="119" t="s">
        <v>1306</v>
      </c>
      <c r="CW75" s="114"/>
      <c r="CX75" s="114"/>
      <c r="CY75" s="114"/>
      <c r="CZ75" s="114"/>
      <c r="DA75" s="114"/>
      <c r="DB75" s="114"/>
      <c r="DC75" s="114"/>
      <c r="DD75" s="114"/>
    </row>
    <row r="76" spans="2:108" ht="15" x14ac:dyDescent="0.25">
      <c r="B76" s="40" t="s">
        <v>845</v>
      </c>
      <c r="C76" s="119" t="s">
        <v>1300</v>
      </c>
      <c r="D76" s="119" t="s">
        <v>1300</v>
      </c>
      <c r="E76" s="119" t="s">
        <v>1300</v>
      </c>
      <c r="F76" s="119" t="s">
        <v>1300</v>
      </c>
      <c r="G76" s="119" t="s">
        <v>1300</v>
      </c>
      <c r="H76" s="119" t="s">
        <v>1300</v>
      </c>
      <c r="CW76" s="114"/>
      <c r="CX76" s="114"/>
      <c r="CY76" s="114"/>
      <c r="CZ76" s="114"/>
      <c r="DA76" s="114"/>
      <c r="DB76" s="114"/>
      <c r="DC76" s="114"/>
      <c r="DD76" s="114"/>
    </row>
    <row r="77" spans="2:108" ht="15" x14ac:dyDescent="0.25">
      <c r="B77" s="40" t="s">
        <v>846</v>
      </c>
      <c r="C77" s="119" t="s">
        <v>1301</v>
      </c>
      <c r="D77" s="119" t="s">
        <v>1307</v>
      </c>
      <c r="E77" s="119" t="s">
        <v>1300</v>
      </c>
      <c r="F77" s="119" t="s">
        <v>1300</v>
      </c>
      <c r="G77" s="119" t="s">
        <v>1301</v>
      </c>
      <c r="H77" s="119" t="s">
        <v>1306</v>
      </c>
      <c r="CW77" s="114"/>
      <c r="CX77" s="114"/>
      <c r="CY77" s="114"/>
      <c r="CZ77" s="114"/>
      <c r="DA77" s="114"/>
      <c r="DB77" s="114"/>
      <c r="DC77" s="114"/>
      <c r="DD77" s="114"/>
    </row>
    <row r="78" spans="2:108" ht="15" x14ac:dyDescent="0.25">
      <c r="B78" s="40" t="s">
        <v>1278</v>
      </c>
      <c r="C78" s="119" t="s">
        <v>1300</v>
      </c>
      <c r="D78" s="119" t="s">
        <v>1300</v>
      </c>
      <c r="E78" s="119" t="s">
        <v>1300</v>
      </c>
      <c r="F78" s="119" t="s">
        <v>1300</v>
      </c>
      <c r="G78" s="119" t="s">
        <v>1300</v>
      </c>
      <c r="H78" s="119" t="s">
        <v>1300</v>
      </c>
      <c r="CW78" s="114"/>
      <c r="CX78" s="114"/>
      <c r="CY78" s="114"/>
      <c r="CZ78" s="114"/>
      <c r="DA78" s="114"/>
      <c r="DB78" s="114"/>
      <c r="DC78" s="114"/>
      <c r="DD78" s="114"/>
    </row>
    <row r="79" spans="2:108" ht="15" x14ac:dyDescent="0.25">
      <c r="B79" s="40" t="s">
        <v>940</v>
      </c>
      <c r="C79" s="119" t="s">
        <v>1300</v>
      </c>
      <c r="D79" s="119" t="s">
        <v>1300</v>
      </c>
      <c r="E79" s="119" t="s">
        <v>1300</v>
      </c>
      <c r="F79" s="119" t="s">
        <v>1300</v>
      </c>
      <c r="G79" s="119" t="s">
        <v>1300</v>
      </c>
      <c r="H79" s="119" t="s">
        <v>1300</v>
      </c>
      <c r="CW79" s="114"/>
      <c r="CX79" s="114"/>
      <c r="CY79" s="114"/>
      <c r="CZ79" s="114"/>
      <c r="DA79" s="114"/>
      <c r="DB79" s="114"/>
      <c r="DC79" s="114"/>
      <c r="DD79" s="114"/>
    </row>
    <row r="80" spans="2:108" ht="15" x14ac:dyDescent="0.25">
      <c r="B80" s="40" t="s">
        <v>1025</v>
      </c>
      <c r="C80" s="119" t="s">
        <v>1300</v>
      </c>
      <c r="D80" s="119" t="s">
        <v>1300</v>
      </c>
      <c r="E80" s="119" t="s">
        <v>1300</v>
      </c>
      <c r="F80" s="119" t="s">
        <v>1300</v>
      </c>
      <c r="G80" s="119" t="s">
        <v>1300</v>
      </c>
      <c r="H80" s="119" t="s">
        <v>1300</v>
      </c>
      <c r="CW80" s="114"/>
      <c r="CX80" s="114"/>
      <c r="CY80" s="114"/>
      <c r="CZ80" s="114"/>
      <c r="DA80" s="114"/>
      <c r="DB80" s="114"/>
      <c r="DC80" s="114"/>
      <c r="DD80" s="114"/>
    </row>
    <row r="81" spans="2:108" ht="15" x14ac:dyDescent="0.25">
      <c r="B81" s="40" t="s">
        <v>1102</v>
      </c>
      <c r="C81" s="119" t="s">
        <v>1300</v>
      </c>
      <c r="D81" s="119" t="s">
        <v>1300</v>
      </c>
      <c r="E81" s="119" t="s">
        <v>1300</v>
      </c>
      <c r="F81" s="119" t="s">
        <v>1300</v>
      </c>
      <c r="G81" s="119" t="s">
        <v>1300</v>
      </c>
      <c r="H81" s="119" t="s">
        <v>1300</v>
      </c>
      <c r="CW81" s="114"/>
      <c r="CX81" s="114"/>
      <c r="CY81" s="114"/>
      <c r="CZ81" s="114"/>
      <c r="DA81" s="114"/>
      <c r="DB81" s="114"/>
      <c r="DC81" s="114"/>
      <c r="DD81" s="114"/>
    </row>
    <row r="82" spans="2:108" ht="15" x14ac:dyDescent="0.25">
      <c r="B82" s="40" t="s">
        <v>1156</v>
      </c>
      <c r="C82" s="119" t="s">
        <v>1300</v>
      </c>
      <c r="D82" s="119" t="s">
        <v>1300</v>
      </c>
      <c r="E82" s="119" t="s">
        <v>1300</v>
      </c>
      <c r="F82" s="119" t="s">
        <v>1300</v>
      </c>
      <c r="G82" s="119" t="s">
        <v>1300</v>
      </c>
      <c r="H82" s="119" t="s">
        <v>1300</v>
      </c>
      <c r="CW82" s="114"/>
      <c r="CX82" s="114"/>
      <c r="CY82" s="114"/>
      <c r="CZ82" s="114"/>
      <c r="DA82" s="114"/>
      <c r="DB82" s="114"/>
      <c r="DC82" s="114"/>
      <c r="DD82" s="114"/>
    </row>
    <row r="83" spans="2:108" ht="15" x14ac:dyDescent="0.25">
      <c r="B83" s="40" t="s">
        <v>1191</v>
      </c>
      <c r="C83" s="119" t="s">
        <v>1301</v>
      </c>
      <c r="D83" s="119" t="s">
        <v>1348</v>
      </c>
      <c r="E83" s="119" t="s">
        <v>1300</v>
      </c>
      <c r="F83" s="119" t="s">
        <v>1300</v>
      </c>
      <c r="G83" s="119" t="s">
        <v>1301</v>
      </c>
      <c r="H83" s="119" t="s">
        <v>1306</v>
      </c>
      <c r="CW83" s="114"/>
      <c r="CX83" s="114"/>
      <c r="CY83" s="114"/>
      <c r="CZ83" s="114"/>
      <c r="DA83" s="114"/>
      <c r="DB83" s="114"/>
      <c r="DC83" s="114"/>
      <c r="DD83" s="114"/>
    </row>
    <row r="84" spans="2:108" ht="15" x14ac:dyDescent="0.25">
      <c r="B84" s="40" t="s">
        <v>1157</v>
      </c>
      <c r="C84" s="119" t="s">
        <v>1300</v>
      </c>
      <c r="D84" s="119" t="s">
        <v>1300</v>
      </c>
      <c r="E84" s="119" t="s">
        <v>1300</v>
      </c>
      <c r="F84" s="119" t="s">
        <v>1300</v>
      </c>
      <c r="G84" s="119" t="s">
        <v>1300</v>
      </c>
      <c r="H84" s="119" t="s">
        <v>1300</v>
      </c>
      <c r="CW84" s="114"/>
      <c r="CX84" s="114"/>
      <c r="CY84" s="114"/>
      <c r="CZ84" s="114"/>
      <c r="DA84" s="114"/>
      <c r="DB84" s="114"/>
      <c r="DC84" s="114"/>
      <c r="DD84" s="114"/>
    </row>
    <row r="85" spans="2:108" ht="15" x14ac:dyDescent="0.25">
      <c r="B85" s="40" t="s">
        <v>1398</v>
      </c>
      <c r="C85" s="119" t="s">
        <v>1300</v>
      </c>
      <c r="D85" s="119" t="s">
        <v>1300</v>
      </c>
      <c r="E85" s="121" t="s">
        <v>1335</v>
      </c>
      <c r="F85" s="119" t="s">
        <v>1314</v>
      </c>
      <c r="G85" s="119" t="s">
        <v>1335</v>
      </c>
      <c r="H85" s="119" t="s">
        <v>1306</v>
      </c>
      <c r="CW85" s="114"/>
      <c r="CX85" s="114"/>
      <c r="CY85" s="114"/>
      <c r="CZ85" s="114"/>
      <c r="DA85" s="114"/>
      <c r="DB85" s="114"/>
      <c r="DC85" s="114"/>
      <c r="DD85" s="114"/>
    </row>
    <row r="86" spans="2:108" ht="15" x14ac:dyDescent="0.25">
      <c r="B86" s="40" t="s">
        <v>1158</v>
      </c>
      <c r="C86" s="119" t="s">
        <v>1300</v>
      </c>
      <c r="D86" s="119" t="s">
        <v>1300</v>
      </c>
      <c r="E86" s="119" t="s">
        <v>1300</v>
      </c>
      <c r="F86" s="119" t="s">
        <v>1300</v>
      </c>
      <c r="G86" s="119" t="s">
        <v>1300</v>
      </c>
      <c r="H86" s="119" t="s">
        <v>1300</v>
      </c>
      <c r="CW86" s="114"/>
      <c r="CX86" s="114"/>
      <c r="CY86" s="114"/>
      <c r="CZ86" s="114"/>
      <c r="DA86" s="114"/>
      <c r="DB86" s="114"/>
      <c r="DC86" s="114"/>
      <c r="DD86" s="114"/>
    </row>
    <row r="87" spans="2:108" ht="15" x14ac:dyDescent="0.25">
      <c r="B87" s="40" t="s">
        <v>1399</v>
      </c>
      <c r="C87" s="121" t="s">
        <v>2028</v>
      </c>
      <c r="D87" s="119" t="s">
        <v>1351</v>
      </c>
      <c r="E87" s="119" t="s">
        <v>1301</v>
      </c>
      <c r="F87" s="119" t="s">
        <v>1351</v>
      </c>
      <c r="G87" s="119" t="s">
        <v>2032</v>
      </c>
      <c r="H87" s="119" t="s">
        <v>1303</v>
      </c>
      <c r="CW87" s="114"/>
      <c r="CX87" s="114"/>
      <c r="CY87" s="114"/>
      <c r="CZ87" s="114"/>
      <c r="DA87" s="114"/>
      <c r="DB87" s="114"/>
      <c r="DC87" s="114"/>
      <c r="DD87" s="114"/>
    </row>
    <row r="88" spans="2:108" ht="15" x14ac:dyDescent="0.25">
      <c r="B88" s="40" t="s">
        <v>1276</v>
      </c>
      <c r="C88" s="119" t="s">
        <v>1301</v>
      </c>
      <c r="D88" s="119" t="s">
        <v>1314</v>
      </c>
      <c r="E88" s="121" t="s">
        <v>1339</v>
      </c>
      <c r="F88" s="119" t="s">
        <v>1346</v>
      </c>
      <c r="G88" s="119" t="s">
        <v>1333</v>
      </c>
      <c r="H88" s="119" t="s">
        <v>1303</v>
      </c>
      <c r="CW88" s="114"/>
      <c r="CX88" s="114"/>
      <c r="CY88" s="114"/>
      <c r="CZ88" s="114"/>
      <c r="DA88" s="114"/>
      <c r="DB88" s="114"/>
      <c r="DC88" s="114"/>
      <c r="DD88" s="114"/>
    </row>
    <row r="89" spans="2:108" ht="15" x14ac:dyDescent="0.25">
      <c r="B89" s="40" t="s">
        <v>1342</v>
      </c>
      <c r="C89" s="119" t="s">
        <v>1301</v>
      </c>
      <c r="D89" s="119" t="s">
        <v>1329</v>
      </c>
      <c r="E89" s="121" t="s">
        <v>2013</v>
      </c>
      <c r="F89" s="119" t="s">
        <v>1329</v>
      </c>
      <c r="G89" s="119" t="s">
        <v>2033</v>
      </c>
      <c r="H89" s="119" t="s">
        <v>1303</v>
      </c>
      <c r="CW89" s="114"/>
      <c r="CX89" s="114"/>
      <c r="CY89" s="114"/>
      <c r="CZ89" s="114"/>
      <c r="DA89" s="114"/>
      <c r="DB89" s="114"/>
      <c r="DC89" s="114"/>
      <c r="DD89" s="114"/>
    </row>
    <row r="90" spans="2:108" ht="15" x14ac:dyDescent="0.25">
      <c r="B90" s="40" t="s">
        <v>1159</v>
      </c>
      <c r="C90" s="119" t="s">
        <v>1300</v>
      </c>
      <c r="D90" s="119" t="s">
        <v>1300</v>
      </c>
      <c r="E90" s="121" t="s">
        <v>2034</v>
      </c>
      <c r="F90" s="119" t="s">
        <v>1305</v>
      </c>
      <c r="G90" s="119" t="s">
        <v>2034</v>
      </c>
      <c r="H90" s="119" t="s">
        <v>1306</v>
      </c>
      <c r="CW90" s="114"/>
      <c r="CX90" s="114"/>
      <c r="CY90" s="114"/>
      <c r="CZ90" s="114"/>
      <c r="DA90" s="114"/>
      <c r="DB90" s="114"/>
      <c r="DC90" s="114"/>
      <c r="DD90" s="114"/>
    </row>
    <row r="91" spans="2:108" ht="15" x14ac:dyDescent="0.25">
      <c r="B91" s="40" t="s">
        <v>1118</v>
      </c>
      <c r="C91" s="119" t="s">
        <v>1300</v>
      </c>
      <c r="D91" s="119" t="s">
        <v>1300</v>
      </c>
      <c r="E91" s="119" t="s">
        <v>1300</v>
      </c>
      <c r="F91" s="119" t="s">
        <v>1300</v>
      </c>
      <c r="G91" s="119" t="s">
        <v>1300</v>
      </c>
      <c r="H91" s="119" t="s">
        <v>1300</v>
      </c>
      <c r="CW91" s="114"/>
      <c r="CX91" s="114"/>
      <c r="CY91" s="114"/>
      <c r="CZ91" s="114"/>
      <c r="DA91" s="114"/>
      <c r="DB91" s="114"/>
      <c r="DC91" s="114"/>
      <c r="DD91" s="114"/>
    </row>
    <row r="92" spans="2:108" ht="15" x14ac:dyDescent="0.25">
      <c r="B92" s="40" t="s">
        <v>872</v>
      </c>
      <c r="C92" s="119" t="s">
        <v>1300</v>
      </c>
      <c r="D92" s="119" t="s">
        <v>1300</v>
      </c>
      <c r="E92" s="119" t="s">
        <v>1300</v>
      </c>
      <c r="F92" s="119" t="s">
        <v>1300</v>
      </c>
      <c r="G92" s="119" t="s">
        <v>1300</v>
      </c>
      <c r="H92" s="119" t="s">
        <v>1300</v>
      </c>
      <c r="CW92" s="114"/>
      <c r="CX92" s="114"/>
      <c r="CY92" s="114"/>
      <c r="CZ92" s="114"/>
      <c r="DA92" s="114"/>
      <c r="DB92" s="114"/>
      <c r="DC92" s="114"/>
      <c r="DD92" s="114"/>
    </row>
    <row r="93" spans="2:108" ht="15" x14ac:dyDescent="0.25">
      <c r="B93" s="40" t="s">
        <v>1004</v>
      </c>
      <c r="C93" s="119" t="s">
        <v>1300</v>
      </c>
      <c r="D93" s="119" t="s">
        <v>1300</v>
      </c>
      <c r="E93" s="119" t="s">
        <v>1300</v>
      </c>
      <c r="F93" s="119" t="s">
        <v>1300</v>
      </c>
      <c r="G93" s="119" t="s">
        <v>1300</v>
      </c>
      <c r="H93" s="119" t="s">
        <v>1300</v>
      </c>
      <c r="CW93" s="114"/>
      <c r="CX93" s="114"/>
      <c r="CY93" s="114"/>
      <c r="CZ93" s="114"/>
      <c r="DA93" s="114"/>
      <c r="DB93" s="114"/>
      <c r="DC93" s="114"/>
      <c r="DD93" s="114"/>
    </row>
    <row r="94" spans="2:108" ht="15" x14ac:dyDescent="0.25">
      <c r="B94" s="40" t="s">
        <v>1007</v>
      </c>
      <c r="C94" s="121" t="s">
        <v>2035</v>
      </c>
      <c r="D94" s="119" t="s">
        <v>1329</v>
      </c>
      <c r="E94" s="119" t="s">
        <v>1300</v>
      </c>
      <c r="F94" s="119" t="s">
        <v>1300</v>
      </c>
      <c r="G94" s="119" t="s">
        <v>2035</v>
      </c>
      <c r="H94" s="129" t="s">
        <v>1306</v>
      </c>
      <c r="CW94" s="114"/>
      <c r="CX94" s="114"/>
      <c r="CY94" s="114"/>
      <c r="CZ94" s="114"/>
      <c r="DA94" s="114"/>
      <c r="DB94" s="114"/>
      <c r="DC94" s="114"/>
      <c r="DD94" s="114"/>
    </row>
    <row r="95" spans="2:108" ht="15" x14ac:dyDescent="0.25">
      <c r="B95" s="40" t="s">
        <v>1120</v>
      </c>
      <c r="C95" s="119" t="s">
        <v>1300</v>
      </c>
      <c r="D95" s="119" t="s">
        <v>1300</v>
      </c>
      <c r="E95" s="119" t="s">
        <v>1301</v>
      </c>
      <c r="F95" s="119" t="s">
        <v>2036</v>
      </c>
      <c r="G95" s="119" t="s">
        <v>1301</v>
      </c>
      <c r="H95" s="119" t="s">
        <v>1306</v>
      </c>
      <c r="CW95" s="114"/>
      <c r="CX95" s="114"/>
      <c r="CY95" s="114"/>
      <c r="CZ95" s="114"/>
      <c r="DA95" s="114"/>
      <c r="DB95" s="114"/>
      <c r="DC95" s="114"/>
      <c r="DD95" s="114"/>
    </row>
    <row r="96" spans="2:108" ht="15" x14ac:dyDescent="0.25">
      <c r="B96" s="40" t="s">
        <v>979</v>
      </c>
      <c r="C96" s="121" t="s">
        <v>1357</v>
      </c>
      <c r="D96" s="119" t="s">
        <v>1302</v>
      </c>
      <c r="E96" s="121" t="s">
        <v>1309</v>
      </c>
      <c r="F96" s="119" t="s">
        <v>1302</v>
      </c>
      <c r="G96" s="119" t="s">
        <v>2027</v>
      </c>
      <c r="H96" s="119" t="s">
        <v>1303</v>
      </c>
      <c r="CW96" s="114"/>
      <c r="CX96" s="114"/>
      <c r="CY96" s="114"/>
      <c r="CZ96" s="114"/>
      <c r="DA96" s="114"/>
      <c r="DB96" s="114"/>
      <c r="DC96" s="114"/>
      <c r="DD96" s="114"/>
    </row>
    <row r="97" spans="2:108" ht="15" x14ac:dyDescent="0.25">
      <c r="B97" s="40" t="s">
        <v>1161</v>
      </c>
      <c r="C97" s="119" t="s">
        <v>1300</v>
      </c>
      <c r="D97" s="119" t="s">
        <v>1300</v>
      </c>
      <c r="E97" s="119" t="s">
        <v>2009</v>
      </c>
      <c r="F97" s="119" t="s">
        <v>2037</v>
      </c>
      <c r="G97" s="119" t="s">
        <v>2009</v>
      </c>
      <c r="H97" s="119" t="s">
        <v>2009</v>
      </c>
      <c r="CW97" s="114"/>
      <c r="CX97" s="114"/>
      <c r="CY97" s="114"/>
      <c r="CZ97" s="114"/>
      <c r="DA97" s="114"/>
      <c r="DB97" s="114"/>
      <c r="DC97" s="114"/>
      <c r="DD97" s="114"/>
    </row>
    <row r="98" spans="2:108" ht="15" x14ac:dyDescent="0.25">
      <c r="B98" s="40" t="s">
        <v>1253</v>
      </c>
      <c r="C98" s="119" t="s">
        <v>1300</v>
      </c>
      <c r="D98" s="119" t="s">
        <v>1300</v>
      </c>
      <c r="E98" s="121" t="s">
        <v>2009</v>
      </c>
      <c r="F98" s="119" t="s">
        <v>1352</v>
      </c>
      <c r="G98" s="119" t="s">
        <v>2009</v>
      </c>
      <c r="H98" s="119" t="s">
        <v>1353</v>
      </c>
      <c r="CW98" s="114"/>
      <c r="CX98" s="114"/>
      <c r="CY98" s="114"/>
      <c r="CZ98" s="114"/>
      <c r="DA98" s="114"/>
      <c r="DB98" s="114"/>
      <c r="DC98" s="114"/>
      <c r="DD98" s="114"/>
    </row>
    <row r="99" spans="2:108" ht="15" x14ac:dyDescent="0.25">
      <c r="B99" s="40" t="s">
        <v>1193</v>
      </c>
      <c r="C99" s="119" t="s">
        <v>1300</v>
      </c>
      <c r="D99" s="119" t="s">
        <v>1300</v>
      </c>
      <c r="E99" s="119" t="s">
        <v>1300</v>
      </c>
      <c r="F99" s="119" t="s">
        <v>1300</v>
      </c>
      <c r="G99" s="119" t="s">
        <v>1300</v>
      </c>
      <c r="H99" s="119" t="s">
        <v>1300</v>
      </c>
      <c r="CW99" s="114"/>
      <c r="CX99" s="114"/>
      <c r="CY99" s="114"/>
      <c r="CZ99" s="114"/>
      <c r="DA99" s="114"/>
      <c r="DB99" s="114"/>
      <c r="DC99" s="114"/>
      <c r="DD99" s="114"/>
    </row>
    <row r="100" spans="2:108" ht="15" x14ac:dyDescent="0.25">
      <c r="B100" s="40" t="s">
        <v>1112</v>
      </c>
      <c r="C100" s="119" t="s">
        <v>1300</v>
      </c>
      <c r="D100" s="119" t="s">
        <v>1300</v>
      </c>
      <c r="E100" s="119" t="s">
        <v>1300</v>
      </c>
      <c r="F100" s="119" t="s">
        <v>1300</v>
      </c>
      <c r="G100" s="119" t="s">
        <v>1300</v>
      </c>
      <c r="H100" s="119" t="s">
        <v>1300</v>
      </c>
      <c r="CW100" s="114"/>
      <c r="CX100" s="114"/>
      <c r="CY100" s="114"/>
      <c r="CZ100" s="114"/>
      <c r="DA100" s="114"/>
      <c r="DB100" s="114"/>
      <c r="DC100" s="114"/>
      <c r="DD100" s="114"/>
    </row>
    <row r="101" spans="2:108" ht="15" x14ac:dyDescent="0.25">
      <c r="B101" s="40" t="s">
        <v>1344</v>
      </c>
      <c r="C101" s="119" t="s">
        <v>1301</v>
      </c>
      <c r="D101" s="119" t="s">
        <v>1328</v>
      </c>
      <c r="E101" s="121" t="s">
        <v>1306</v>
      </c>
      <c r="F101" s="119" t="s">
        <v>1328</v>
      </c>
      <c r="G101" s="119" t="s">
        <v>1325</v>
      </c>
      <c r="H101" s="119" t="s">
        <v>1303</v>
      </c>
      <c r="CW101" s="114"/>
      <c r="CX101" s="114"/>
      <c r="CY101" s="114"/>
      <c r="CZ101" s="114"/>
      <c r="DA101" s="114"/>
      <c r="DB101" s="114"/>
      <c r="DC101" s="114"/>
      <c r="DD101" s="114"/>
    </row>
    <row r="102" spans="2:108" ht="15" x14ac:dyDescent="0.25">
      <c r="B102" s="40" t="s">
        <v>1026</v>
      </c>
      <c r="C102" s="119" t="s">
        <v>1300</v>
      </c>
      <c r="D102" s="119" t="s">
        <v>1300</v>
      </c>
      <c r="E102" s="119" t="s">
        <v>1300</v>
      </c>
      <c r="F102" s="119" t="s">
        <v>1300</v>
      </c>
      <c r="G102" s="119" t="s">
        <v>1300</v>
      </c>
      <c r="H102" s="119" t="s">
        <v>1300</v>
      </c>
      <c r="CW102" s="114"/>
      <c r="CX102" s="114"/>
      <c r="CY102" s="114"/>
      <c r="CZ102" s="114"/>
      <c r="DA102" s="114"/>
      <c r="DB102" s="114"/>
      <c r="DC102" s="114"/>
      <c r="DD102" s="114"/>
    </row>
    <row r="103" spans="2:108" ht="15" x14ac:dyDescent="0.25">
      <c r="B103" s="40" t="s">
        <v>1194</v>
      </c>
      <c r="C103" s="119" t="s">
        <v>1301</v>
      </c>
      <c r="D103" s="119" t="s">
        <v>1337</v>
      </c>
      <c r="E103" s="121" t="s">
        <v>1335</v>
      </c>
      <c r="F103" s="119" t="s">
        <v>1337</v>
      </c>
      <c r="G103" s="119" t="s">
        <v>2038</v>
      </c>
      <c r="H103" s="119" t="s">
        <v>1303</v>
      </c>
      <c r="CW103" s="114"/>
      <c r="CX103" s="114"/>
      <c r="CY103" s="114"/>
      <c r="CZ103" s="114"/>
      <c r="DA103" s="114"/>
      <c r="DB103" s="114"/>
      <c r="DC103" s="114"/>
      <c r="DD103" s="114"/>
    </row>
    <row r="104" spans="2:108" ht="15" x14ac:dyDescent="0.25">
      <c r="B104" s="40" t="s">
        <v>1277</v>
      </c>
      <c r="C104" s="119" t="s">
        <v>1301</v>
      </c>
      <c r="D104" s="119" t="s">
        <v>1330</v>
      </c>
      <c r="E104" s="121" t="s">
        <v>2039</v>
      </c>
      <c r="F104" s="119" t="s">
        <v>1330</v>
      </c>
      <c r="G104" s="119" t="s">
        <v>1304</v>
      </c>
      <c r="H104" s="119" t="s">
        <v>1303</v>
      </c>
      <c r="CW104" s="114"/>
      <c r="CX104" s="114"/>
      <c r="CY104" s="114"/>
      <c r="CZ104" s="114"/>
      <c r="DA104" s="114"/>
      <c r="DB104" s="114"/>
      <c r="DC104" s="114"/>
      <c r="DD104" s="114"/>
    </row>
    <row r="105" spans="2:108" ht="15" x14ac:dyDescent="0.25">
      <c r="B105" s="40" t="s">
        <v>1401</v>
      </c>
      <c r="C105" s="119" t="s">
        <v>1301</v>
      </c>
      <c r="D105" s="119" t="s">
        <v>2021</v>
      </c>
      <c r="E105" s="119" t="s">
        <v>1300</v>
      </c>
      <c r="F105" s="119" t="s">
        <v>1300</v>
      </c>
      <c r="G105" s="119" t="s">
        <v>1301</v>
      </c>
      <c r="H105" s="119" t="s">
        <v>1306</v>
      </c>
      <c r="CW105" s="114"/>
      <c r="CX105" s="114"/>
      <c r="CY105" s="114"/>
      <c r="CZ105" s="114"/>
      <c r="DA105" s="114"/>
      <c r="DB105" s="114"/>
      <c r="DC105" s="114"/>
      <c r="DD105" s="114"/>
    </row>
    <row r="106" spans="2:108" ht="15" x14ac:dyDescent="0.25">
      <c r="B106" s="40" t="s">
        <v>1977</v>
      </c>
      <c r="C106" s="119" t="s">
        <v>1300</v>
      </c>
      <c r="D106" s="119" t="s">
        <v>1300</v>
      </c>
      <c r="E106" s="119" t="s">
        <v>1300</v>
      </c>
      <c r="F106" s="119" t="s">
        <v>1300</v>
      </c>
      <c r="G106" s="119" t="s">
        <v>1300</v>
      </c>
      <c r="H106" s="119" t="s">
        <v>1300</v>
      </c>
      <c r="CW106" s="114"/>
      <c r="CX106" s="114"/>
      <c r="CY106" s="114"/>
      <c r="CZ106" s="114"/>
      <c r="DA106" s="114"/>
      <c r="DB106" s="114"/>
      <c r="DC106" s="114"/>
      <c r="DD106" s="114"/>
    </row>
    <row r="107" spans="2:108" ht="15" x14ac:dyDescent="0.25">
      <c r="B107" s="40" t="s">
        <v>1071</v>
      </c>
      <c r="C107" s="119" t="s">
        <v>1300</v>
      </c>
      <c r="D107" s="119" t="s">
        <v>1300</v>
      </c>
      <c r="E107" s="119" t="s">
        <v>1300</v>
      </c>
      <c r="F107" s="119" t="s">
        <v>1300</v>
      </c>
      <c r="G107" s="119" t="s">
        <v>1300</v>
      </c>
      <c r="H107" s="119" t="s">
        <v>1300</v>
      </c>
      <c r="CW107" s="114"/>
      <c r="CX107" s="114"/>
      <c r="CY107" s="114"/>
      <c r="CZ107" s="114"/>
      <c r="DA107" s="114"/>
      <c r="DB107" s="114"/>
      <c r="DC107" s="114"/>
      <c r="DD107" s="114"/>
    </row>
    <row r="108" spans="2:108" ht="15" x14ac:dyDescent="0.25">
      <c r="B108" s="40" t="s">
        <v>1972</v>
      </c>
      <c r="C108" s="119" t="s">
        <v>1301</v>
      </c>
      <c r="D108" s="119" t="s">
        <v>2020</v>
      </c>
      <c r="E108" s="121" t="s">
        <v>2040</v>
      </c>
      <c r="F108" s="119" t="s">
        <v>2010</v>
      </c>
      <c r="G108" s="119" t="s">
        <v>2041</v>
      </c>
      <c r="H108" s="119" t="s">
        <v>2038</v>
      </c>
      <c r="CW108" s="114"/>
      <c r="CX108" s="114"/>
      <c r="CY108" s="114"/>
      <c r="CZ108" s="114"/>
      <c r="DA108" s="114"/>
      <c r="DB108" s="114"/>
      <c r="DC108" s="114"/>
      <c r="DD108" s="114"/>
    </row>
    <row r="109" spans="2:108" ht="15" x14ac:dyDescent="0.25">
      <c r="B109" s="40" t="s">
        <v>1162</v>
      </c>
      <c r="C109" s="119" t="s">
        <v>1300</v>
      </c>
      <c r="D109" s="119" t="s">
        <v>1300</v>
      </c>
      <c r="E109" s="119" t="s">
        <v>1300</v>
      </c>
      <c r="F109" s="119" t="s">
        <v>1300</v>
      </c>
      <c r="G109" s="119" t="s">
        <v>1300</v>
      </c>
      <c r="H109" s="119" t="s">
        <v>1300</v>
      </c>
    </row>
    <row r="110" spans="2:108" ht="15" x14ac:dyDescent="0.25">
      <c r="B110" s="40" t="s">
        <v>172</v>
      </c>
      <c r="C110" s="119" t="s">
        <v>2039</v>
      </c>
      <c r="D110" s="119" t="s">
        <v>1300</v>
      </c>
      <c r="E110" s="119" t="s">
        <v>1300</v>
      </c>
      <c r="F110" s="119" t="s">
        <v>1300</v>
      </c>
      <c r="G110" s="130" t="s">
        <v>2039</v>
      </c>
      <c r="H110" s="119" t="s">
        <v>1300</v>
      </c>
    </row>
    <row r="111" spans="2:108" ht="15" x14ac:dyDescent="0.25">
      <c r="B111" s="40" t="s">
        <v>820</v>
      </c>
      <c r="C111" s="119" t="s">
        <v>1300</v>
      </c>
      <c r="D111" s="119" t="s">
        <v>1300</v>
      </c>
      <c r="E111" s="119" t="s">
        <v>1300</v>
      </c>
      <c r="F111" s="119" t="s">
        <v>1300</v>
      </c>
      <c r="G111" s="119" t="s">
        <v>1300</v>
      </c>
      <c r="H111" s="119" t="s">
        <v>1300</v>
      </c>
    </row>
    <row r="112" spans="2:108" ht="15" x14ac:dyDescent="0.25">
      <c r="B112" s="40" t="s">
        <v>1163</v>
      </c>
      <c r="C112" s="119" t="s">
        <v>1301</v>
      </c>
      <c r="D112" s="119" t="s">
        <v>2042</v>
      </c>
      <c r="E112" s="119" t="s">
        <v>1300</v>
      </c>
      <c r="F112" s="119" t="s">
        <v>1300</v>
      </c>
      <c r="G112" s="119" t="s">
        <v>1301</v>
      </c>
      <c r="H112" s="119" t="s">
        <v>1306</v>
      </c>
    </row>
    <row r="113" spans="2:8" ht="15" x14ac:dyDescent="0.25">
      <c r="B113" s="40" t="s">
        <v>1254</v>
      </c>
      <c r="C113" s="119" t="s">
        <v>1301</v>
      </c>
      <c r="D113" s="119" t="s">
        <v>1327</v>
      </c>
      <c r="E113" s="121" t="s">
        <v>1353</v>
      </c>
      <c r="F113" s="119" t="s">
        <v>1327</v>
      </c>
      <c r="G113" s="119" t="s">
        <v>2025</v>
      </c>
      <c r="H113" s="119" t="s">
        <v>1303</v>
      </c>
    </row>
    <row r="114" spans="2:8" ht="15" x14ac:dyDescent="0.25">
      <c r="B114" s="40" t="s">
        <v>857</v>
      </c>
      <c r="C114" s="119" t="s">
        <v>1300</v>
      </c>
      <c r="D114" s="119" t="s">
        <v>1300</v>
      </c>
      <c r="E114" s="119" t="s">
        <v>1300</v>
      </c>
      <c r="F114" s="119" t="s">
        <v>1300</v>
      </c>
      <c r="G114" s="119" t="s">
        <v>1300</v>
      </c>
      <c r="H114" s="119" t="s">
        <v>1300</v>
      </c>
    </row>
    <row r="115" spans="2:8" ht="15" x14ac:dyDescent="0.25">
      <c r="B115" s="40" t="s">
        <v>1104</v>
      </c>
      <c r="C115" s="119" t="s">
        <v>1300</v>
      </c>
      <c r="D115" s="119" t="s">
        <v>1300</v>
      </c>
      <c r="E115" s="119" t="s">
        <v>1300</v>
      </c>
      <c r="F115" s="119" t="s">
        <v>1300</v>
      </c>
      <c r="G115" s="119" t="s">
        <v>1300</v>
      </c>
      <c r="H115" s="119" t="s">
        <v>1300</v>
      </c>
    </row>
    <row r="116" spans="2:8" ht="15" x14ac:dyDescent="0.25">
      <c r="B116" s="40" t="s">
        <v>1279</v>
      </c>
      <c r="C116" s="119" t="s">
        <v>1300</v>
      </c>
      <c r="D116" s="119" t="s">
        <v>1300</v>
      </c>
      <c r="E116" s="119" t="s">
        <v>1300</v>
      </c>
      <c r="F116" s="119" t="s">
        <v>1300</v>
      </c>
      <c r="G116" s="119" t="s">
        <v>1300</v>
      </c>
      <c r="H116" s="119" t="s">
        <v>1300</v>
      </c>
    </row>
    <row r="117" spans="2:8" ht="15" x14ac:dyDescent="0.25">
      <c r="B117" s="40" t="s">
        <v>1906</v>
      </c>
      <c r="C117" s="119" t="s">
        <v>1300</v>
      </c>
      <c r="D117" s="119" t="s">
        <v>1300</v>
      </c>
      <c r="E117" s="119" t="s">
        <v>1300</v>
      </c>
      <c r="F117" s="119" t="s">
        <v>1300</v>
      </c>
      <c r="G117" s="119" t="s">
        <v>1300</v>
      </c>
      <c r="H117" s="119" t="s">
        <v>1300</v>
      </c>
    </row>
    <row r="118" spans="2:8" ht="15" x14ac:dyDescent="0.25">
      <c r="B118" s="40" t="s">
        <v>973</v>
      </c>
      <c r="C118" s="119" t="s">
        <v>1300</v>
      </c>
      <c r="D118" s="119" t="s">
        <v>1300</v>
      </c>
      <c r="E118" s="119" t="s">
        <v>1300</v>
      </c>
      <c r="F118" s="119" t="s">
        <v>1300</v>
      </c>
      <c r="G118" s="119" t="s">
        <v>1300</v>
      </c>
      <c r="H118" s="119" t="s">
        <v>1300</v>
      </c>
    </row>
    <row r="119" spans="2:8" ht="15" x14ac:dyDescent="0.25">
      <c r="B119" s="40" t="s">
        <v>129</v>
      </c>
      <c r="C119" s="119" t="s">
        <v>1300</v>
      </c>
      <c r="D119" s="119" t="s">
        <v>1300</v>
      </c>
      <c r="E119" s="119" t="s">
        <v>1300</v>
      </c>
      <c r="F119" s="119" t="s">
        <v>1300</v>
      </c>
      <c r="G119" s="119" t="s">
        <v>1300</v>
      </c>
      <c r="H119" s="119" t="s">
        <v>1300</v>
      </c>
    </row>
    <row r="120" spans="2:8" ht="15" x14ac:dyDescent="0.25">
      <c r="B120" s="40" t="s">
        <v>1402</v>
      </c>
      <c r="C120" s="119" t="s">
        <v>1300</v>
      </c>
      <c r="D120" s="119" t="s">
        <v>1300</v>
      </c>
      <c r="E120" s="119" t="s">
        <v>1300</v>
      </c>
      <c r="F120" s="119" t="s">
        <v>1300</v>
      </c>
      <c r="G120" s="119" t="s">
        <v>1300</v>
      </c>
      <c r="H120" s="119" t="s">
        <v>1300</v>
      </c>
    </row>
    <row r="121" spans="2:8" ht="15" x14ac:dyDescent="0.25">
      <c r="B121" s="40" t="s">
        <v>1530</v>
      </c>
      <c r="C121" s="119" t="s">
        <v>1300</v>
      </c>
      <c r="D121" s="119" t="s">
        <v>1300</v>
      </c>
      <c r="E121" s="119" t="s">
        <v>1300</v>
      </c>
      <c r="F121" s="119" t="s">
        <v>1300</v>
      </c>
      <c r="G121" s="119" t="s">
        <v>1300</v>
      </c>
      <c r="H121" s="119" t="s">
        <v>1300</v>
      </c>
    </row>
    <row r="122" spans="2:8" ht="15" x14ac:dyDescent="0.25">
      <c r="B122" s="40" t="s">
        <v>980</v>
      </c>
      <c r="C122" s="119" t="s">
        <v>1300</v>
      </c>
      <c r="D122" s="119" t="s">
        <v>1300</v>
      </c>
      <c r="E122" s="119" t="s">
        <v>1300</v>
      </c>
      <c r="F122" s="119" t="s">
        <v>1300</v>
      </c>
      <c r="G122" s="119" t="s">
        <v>1300</v>
      </c>
      <c r="H122" s="119" t="s">
        <v>1300</v>
      </c>
    </row>
    <row r="123" spans="2:8" ht="15" x14ac:dyDescent="0.25">
      <c r="B123" s="40" t="s">
        <v>1164</v>
      </c>
      <c r="C123" s="119" t="s">
        <v>1300</v>
      </c>
      <c r="D123" s="119" t="s">
        <v>1300</v>
      </c>
      <c r="E123" s="119" t="s">
        <v>1300</v>
      </c>
      <c r="F123" s="119" t="s">
        <v>1300</v>
      </c>
      <c r="G123" s="119" t="s">
        <v>1300</v>
      </c>
      <c r="H123" s="119" t="s">
        <v>1300</v>
      </c>
    </row>
    <row r="124" spans="2:8" ht="15" x14ac:dyDescent="0.25">
      <c r="B124" s="40" t="s">
        <v>1165</v>
      </c>
      <c r="C124" s="121" t="s">
        <v>1335</v>
      </c>
      <c r="D124" s="119" t="s">
        <v>2043</v>
      </c>
      <c r="E124" s="121" t="s">
        <v>1335</v>
      </c>
      <c r="F124" s="119" t="s">
        <v>2043</v>
      </c>
      <c r="G124" s="119" t="s">
        <v>2025</v>
      </c>
      <c r="H124" s="119" t="s">
        <v>1303</v>
      </c>
    </row>
    <row r="125" spans="2:8" ht="15" x14ac:dyDescent="0.25">
      <c r="B125" s="40" t="s">
        <v>1005</v>
      </c>
      <c r="C125" s="121" t="s">
        <v>1306</v>
      </c>
      <c r="D125" s="119" t="s">
        <v>1337</v>
      </c>
      <c r="E125" s="119" t="s">
        <v>1300</v>
      </c>
      <c r="F125" s="119" t="s">
        <v>1300</v>
      </c>
      <c r="G125" s="119" t="s">
        <v>1306</v>
      </c>
      <c r="H125" s="129" t="s">
        <v>1306</v>
      </c>
    </row>
    <row r="126" spans="2:8" ht="15" x14ac:dyDescent="0.25">
      <c r="B126" s="40" t="s">
        <v>1166</v>
      </c>
      <c r="C126" s="119" t="s">
        <v>1301</v>
      </c>
      <c r="D126" s="119" t="s">
        <v>1336</v>
      </c>
      <c r="E126" s="121" t="s">
        <v>1353</v>
      </c>
      <c r="F126" s="119" t="s">
        <v>1336</v>
      </c>
      <c r="G126" s="119" t="s">
        <v>2025</v>
      </c>
      <c r="H126" s="119" t="s">
        <v>1303</v>
      </c>
    </row>
    <row r="127" spans="2:8" ht="15" x14ac:dyDescent="0.25">
      <c r="B127" s="40" t="s">
        <v>941</v>
      </c>
      <c r="C127" s="119" t="s">
        <v>1300</v>
      </c>
      <c r="D127" s="119" t="s">
        <v>1300</v>
      </c>
      <c r="E127" s="119" t="s">
        <v>1300</v>
      </c>
      <c r="F127" s="119" t="s">
        <v>1300</v>
      </c>
      <c r="G127" s="119" t="s">
        <v>1300</v>
      </c>
      <c r="H127" s="119" t="s">
        <v>1300</v>
      </c>
    </row>
    <row r="128" spans="2:8" ht="15" x14ac:dyDescent="0.25">
      <c r="B128" s="40" t="s">
        <v>128</v>
      </c>
      <c r="C128" s="119" t="s">
        <v>1358</v>
      </c>
      <c r="D128" s="119" t="s">
        <v>1300</v>
      </c>
      <c r="E128" s="119" t="s">
        <v>2030</v>
      </c>
      <c r="F128" s="119" t="s">
        <v>1300</v>
      </c>
      <c r="G128" s="130" t="s">
        <v>2014</v>
      </c>
      <c r="H128" s="119" t="s">
        <v>1300</v>
      </c>
    </row>
    <row r="129" spans="2:8" ht="15" x14ac:dyDescent="0.25">
      <c r="B129" s="40" t="s">
        <v>1297</v>
      </c>
      <c r="C129" s="119"/>
      <c r="D129" s="119"/>
      <c r="E129" s="119"/>
      <c r="F129" s="119"/>
      <c r="G129" s="119"/>
      <c r="H129" s="119"/>
    </row>
    <row r="130" spans="2:8" x14ac:dyDescent="0.2">
      <c r="B130"/>
      <c r="C130"/>
      <c r="D130"/>
    </row>
    <row r="131" spans="2:8" x14ac:dyDescent="0.2">
      <c r="B131"/>
      <c r="C131"/>
      <c r="D131"/>
    </row>
    <row r="132" spans="2:8" x14ac:dyDescent="0.2">
      <c r="B132"/>
      <c r="C132"/>
      <c r="D132"/>
    </row>
    <row r="133" spans="2:8" x14ac:dyDescent="0.2">
      <c r="B133"/>
      <c r="C133"/>
      <c r="D133"/>
    </row>
    <row r="134" spans="2:8" x14ac:dyDescent="0.2">
      <c r="B134"/>
      <c r="C134"/>
      <c r="D134"/>
    </row>
    <row r="135" spans="2:8" x14ac:dyDescent="0.2">
      <c r="B135"/>
      <c r="C135"/>
      <c r="D135"/>
    </row>
    <row r="136" spans="2:8" x14ac:dyDescent="0.2">
      <c r="B136"/>
      <c r="C136"/>
      <c r="D136"/>
    </row>
    <row r="137" spans="2:8" x14ac:dyDescent="0.2">
      <c r="B137"/>
      <c r="C137"/>
      <c r="D137"/>
    </row>
    <row r="138" spans="2:8" x14ac:dyDescent="0.2">
      <c r="B138"/>
      <c r="C138"/>
      <c r="D138"/>
    </row>
    <row r="139" spans="2:8" x14ac:dyDescent="0.2">
      <c r="B139"/>
      <c r="C139"/>
      <c r="D139"/>
    </row>
    <row r="140" spans="2:8" x14ac:dyDescent="0.2">
      <c r="B140"/>
      <c r="C140"/>
      <c r="D140"/>
    </row>
    <row r="141" spans="2:8" x14ac:dyDescent="0.2">
      <c r="B141"/>
      <c r="C141"/>
      <c r="D141"/>
    </row>
    <row r="142" spans="2:8" x14ac:dyDescent="0.2">
      <c r="B142"/>
      <c r="C142"/>
      <c r="D142"/>
    </row>
    <row r="143" spans="2:8" x14ac:dyDescent="0.2">
      <c r="B143"/>
      <c r="C143"/>
      <c r="D143"/>
    </row>
    <row r="144" spans="2:8" x14ac:dyDescent="0.2">
      <c r="B144"/>
      <c r="C144"/>
      <c r="D144"/>
    </row>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row r="1177" customFormat="1" x14ac:dyDescent="0.2"/>
    <row r="1178" customFormat="1" x14ac:dyDescent="0.2"/>
    <row r="1179" customFormat="1" x14ac:dyDescent="0.2"/>
    <row r="1180" customFormat="1" x14ac:dyDescent="0.2"/>
    <row r="1181" customFormat="1" x14ac:dyDescent="0.2"/>
    <row r="1182" customFormat="1" x14ac:dyDescent="0.2"/>
    <row r="1183" customFormat="1" x14ac:dyDescent="0.2"/>
    <row r="1184" customFormat="1" x14ac:dyDescent="0.2"/>
    <row r="1185" customFormat="1" x14ac:dyDescent="0.2"/>
    <row r="1186" customFormat="1" x14ac:dyDescent="0.2"/>
    <row r="1187" customFormat="1" x14ac:dyDescent="0.2"/>
    <row r="1188" customFormat="1" x14ac:dyDescent="0.2"/>
    <row r="1189" customFormat="1" x14ac:dyDescent="0.2"/>
    <row r="1190" customFormat="1" x14ac:dyDescent="0.2"/>
    <row r="1191" customFormat="1" x14ac:dyDescent="0.2"/>
    <row r="1192" customFormat="1" x14ac:dyDescent="0.2"/>
    <row r="1193" customFormat="1" x14ac:dyDescent="0.2"/>
    <row r="1194" customFormat="1" x14ac:dyDescent="0.2"/>
    <row r="1195" customFormat="1" x14ac:dyDescent="0.2"/>
    <row r="1196" customFormat="1" x14ac:dyDescent="0.2"/>
    <row r="1197" customFormat="1" x14ac:dyDescent="0.2"/>
    <row r="1198" customFormat="1" x14ac:dyDescent="0.2"/>
    <row r="1199" customFormat="1" x14ac:dyDescent="0.2"/>
    <row r="1200" customFormat="1" x14ac:dyDescent="0.2"/>
    <row r="1201" customFormat="1" x14ac:dyDescent="0.2"/>
    <row r="1202" customFormat="1" x14ac:dyDescent="0.2"/>
    <row r="1203" customFormat="1" x14ac:dyDescent="0.2"/>
    <row r="1204" customFormat="1" x14ac:dyDescent="0.2"/>
    <row r="1205" customFormat="1" x14ac:dyDescent="0.2"/>
    <row r="1206" customFormat="1" x14ac:dyDescent="0.2"/>
    <row r="1207" customFormat="1" x14ac:dyDescent="0.2"/>
    <row r="1208" customFormat="1" x14ac:dyDescent="0.2"/>
    <row r="1209" customFormat="1" x14ac:dyDescent="0.2"/>
    <row r="1210" customFormat="1" x14ac:dyDescent="0.2"/>
    <row r="1211" customFormat="1" x14ac:dyDescent="0.2"/>
    <row r="1212" customFormat="1" x14ac:dyDescent="0.2"/>
    <row r="1213" customFormat="1" x14ac:dyDescent="0.2"/>
    <row r="1214" customFormat="1" x14ac:dyDescent="0.2"/>
    <row r="1215" customFormat="1" x14ac:dyDescent="0.2"/>
    <row r="1216" customFormat="1" x14ac:dyDescent="0.2"/>
    <row r="1217" customFormat="1" x14ac:dyDescent="0.2"/>
    <row r="1218" customFormat="1" x14ac:dyDescent="0.2"/>
    <row r="1219" customFormat="1" x14ac:dyDescent="0.2"/>
    <row r="1220" customFormat="1" x14ac:dyDescent="0.2"/>
    <row r="1221" customFormat="1" x14ac:dyDescent="0.2"/>
    <row r="1222" customFormat="1" x14ac:dyDescent="0.2"/>
    <row r="1223" customFormat="1" x14ac:dyDescent="0.2"/>
    <row r="1224" customFormat="1" x14ac:dyDescent="0.2"/>
    <row r="1225" customFormat="1" x14ac:dyDescent="0.2"/>
    <row r="1226" customFormat="1" x14ac:dyDescent="0.2"/>
    <row r="1227" customFormat="1" x14ac:dyDescent="0.2"/>
    <row r="1228" customFormat="1" x14ac:dyDescent="0.2"/>
    <row r="1229" customFormat="1" x14ac:dyDescent="0.2"/>
    <row r="1230" customFormat="1" x14ac:dyDescent="0.2"/>
    <row r="1231" customFormat="1" x14ac:dyDescent="0.2"/>
    <row r="1232" customFormat="1" x14ac:dyDescent="0.2"/>
    <row r="1233" customFormat="1" x14ac:dyDescent="0.2"/>
    <row r="1234" customFormat="1" x14ac:dyDescent="0.2"/>
    <row r="1235" customFormat="1" x14ac:dyDescent="0.2"/>
    <row r="1236" customFormat="1" x14ac:dyDescent="0.2"/>
    <row r="1237" customFormat="1" x14ac:dyDescent="0.2"/>
    <row r="1238" customFormat="1" x14ac:dyDescent="0.2"/>
    <row r="1239" customFormat="1" x14ac:dyDescent="0.2"/>
    <row r="1240" customFormat="1" x14ac:dyDescent="0.2"/>
    <row r="1241" customFormat="1" x14ac:dyDescent="0.2"/>
    <row r="1242" customFormat="1" x14ac:dyDescent="0.2"/>
    <row r="1243" customFormat="1" x14ac:dyDescent="0.2"/>
    <row r="1244" customFormat="1" x14ac:dyDescent="0.2"/>
    <row r="1245" customFormat="1" x14ac:dyDescent="0.2"/>
    <row r="1246" customFormat="1" x14ac:dyDescent="0.2"/>
    <row r="1247" customFormat="1" x14ac:dyDescent="0.2"/>
    <row r="1248" customFormat="1" x14ac:dyDescent="0.2"/>
    <row r="1249" customFormat="1" x14ac:dyDescent="0.2"/>
    <row r="1250" customFormat="1" x14ac:dyDescent="0.2"/>
    <row r="1251" customFormat="1" x14ac:dyDescent="0.2"/>
    <row r="1252" customFormat="1" x14ac:dyDescent="0.2"/>
    <row r="1253" customFormat="1" x14ac:dyDescent="0.2"/>
    <row r="1254" customFormat="1" x14ac:dyDescent="0.2"/>
    <row r="1255" customFormat="1" x14ac:dyDescent="0.2"/>
    <row r="1256" customFormat="1" x14ac:dyDescent="0.2"/>
    <row r="1257" customFormat="1" x14ac:dyDescent="0.2"/>
    <row r="1258" customFormat="1" x14ac:dyDescent="0.2"/>
    <row r="1259" customFormat="1" x14ac:dyDescent="0.2"/>
    <row r="1260" customFormat="1" x14ac:dyDescent="0.2"/>
    <row r="1261" customFormat="1" x14ac:dyDescent="0.2"/>
    <row r="1262" customFormat="1" x14ac:dyDescent="0.2"/>
    <row r="1263" customFormat="1" x14ac:dyDescent="0.2"/>
    <row r="1264" customFormat="1" x14ac:dyDescent="0.2"/>
    <row r="1265" customFormat="1" x14ac:dyDescent="0.2"/>
    <row r="1266" customFormat="1" x14ac:dyDescent="0.2"/>
    <row r="1267" customFormat="1" x14ac:dyDescent="0.2"/>
    <row r="1268" customFormat="1" x14ac:dyDescent="0.2"/>
    <row r="1269" customFormat="1" x14ac:dyDescent="0.2"/>
    <row r="1270" customFormat="1" x14ac:dyDescent="0.2"/>
    <row r="1271" customFormat="1" x14ac:dyDescent="0.2"/>
    <row r="1272" customFormat="1" x14ac:dyDescent="0.2"/>
    <row r="1273" customFormat="1" x14ac:dyDescent="0.2"/>
    <row r="1274" customFormat="1" x14ac:dyDescent="0.2"/>
    <row r="1275" customFormat="1" x14ac:dyDescent="0.2"/>
    <row r="1276" customFormat="1" x14ac:dyDescent="0.2"/>
    <row r="1277" customFormat="1" x14ac:dyDescent="0.2"/>
    <row r="1278" customFormat="1" x14ac:dyDescent="0.2"/>
    <row r="1279" customFormat="1" x14ac:dyDescent="0.2"/>
    <row r="1280" customFormat="1" x14ac:dyDescent="0.2"/>
    <row r="1281" customFormat="1" x14ac:dyDescent="0.2"/>
    <row r="1282" customFormat="1" x14ac:dyDescent="0.2"/>
    <row r="1283" customFormat="1" x14ac:dyDescent="0.2"/>
    <row r="1284" customFormat="1" x14ac:dyDescent="0.2"/>
    <row r="1285" customFormat="1" x14ac:dyDescent="0.2"/>
    <row r="1286" customFormat="1" x14ac:dyDescent="0.2"/>
    <row r="1287" customFormat="1" x14ac:dyDescent="0.2"/>
    <row r="1288" customFormat="1" x14ac:dyDescent="0.2"/>
    <row r="1289" customFormat="1" x14ac:dyDescent="0.2"/>
    <row r="1290" customFormat="1" x14ac:dyDescent="0.2"/>
    <row r="1291" customFormat="1" x14ac:dyDescent="0.2"/>
    <row r="1292" customFormat="1" x14ac:dyDescent="0.2"/>
    <row r="1293" customFormat="1" x14ac:dyDescent="0.2"/>
    <row r="1294" customFormat="1" x14ac:dyDescent="0.2"/>
    <row r="1295" customFormat="1" x14ac:dyDescent="0.2"/>
    <row r="1296" customFormat="1" x14ac:dyDescent="0.2"/>
    <row r="1297" customFormat="1" x14ac:dyDescent="0.2"/>
    <row r="1298" customFormat="1" x14ac:dyDescent="0.2"/>
    <row r="1299" customFormat="1" x14ac:dyDescent="0.2"/>
    <row r="1300" customFormat="1" x14ac:dyDescent="0.2"/>
    <row r="1301" customFormat="1" x14ac:dyDescent="0.2"/>
    <row r="1302" customFormat="1" x14ac:dyDescent="0.2"/>
    <row r="1303" customFormat="1" x14ac:dyDescent="0.2"/>
    <row r="1304" customFormat="1" x14ac:dyDescent="0.2"/>
    <row r="1305" customFormat="1" x14ac:dyDescent="0.2"/>
    <row r="1306" customFormat="1" x14ac:dyDescent="0.2"/>
    <row r="1307" customFormat="1" x14ac:dyDescent="0.2"/>
    <row r="1308" customFormat="1" x14ac:dyDescent="0.2"/>
    <row r="1309" customFormat="1" x14ac:dyDescent="0.2"/>
    <row r="1310" customFormat="1" x14ac:dyDescent="0.2"/>
    <row r="1311" customFormat="1" x14ac:dyDescent="0.2"/>
    <row r="1312" customFormat="1" x14ac:dyDescent="0.2"/>
    <row r="1313" customFormat="1" x14ac:dyDescent="0.2"/>
    <row r="1314" customFormat="1" x14ac:dyDescent="0.2"/>
    <row r="1315" customFormat="1" x14ac:dyDescent="0.2"/>
    <row r="1316" customFormat="1" x14ac:dyDescent="0.2"/>
    <row r="1317" customFormat="1" x14ac:dyDescent="0.2"/>
    <row r="1318" customFormat="1" x14ac:dyDescent="0.2"/>
    <row r="1319" customFormat="1" x14ac:dyDescent="0.2"/>
    <row r="1320" customFormat="1" x14ac:dyDescent="0.2"/>
    <row r="1321" customFormat="1" x14ac:dyDescent="0.2"/>
    <row r="1322" customFormat="1" x14ac:dyDescent="0.2"/>
    <row r="1323" customFormat="1" x14ac:dyDescent="0.2"/>
    <row r="1324" customFormat="1" x14ac:dyDescent="0.2"/>
    <row r="1325" customFormat="1" x14ac:dyDescent="0.2"/>
    <row r="1326" customFormat="1" x14ac:dyDescent="0.2"/>
    <row r="1327" customFormat="1" x14ac:dyDescent="0.2"/>
    <row r="1328" customFormat="1" x14ac:dyDescent="0.2"/>
    <row r="1329" customFormat="1" x14ac:dyDescent="0.2"/>
    <row r="1330" customFormat="1" x14ac:dyDescent="0.2"/>
    <row r="1331" customFormat="1" x14ac:dyDescent="0.2"/>
    <row r="1332" customFormat="1" x14ac:dyDescent="0.2"/>
    <row r="1333" customFormat="1" x14ac:dyDescent="0.2"/>
    <row r="1334" customFormat="1" x14ac:dyDescent="0.2"/>
    <row r="1335" customFormat="1" x14ac:dyDescent="0.2"/>
    <row r="1336" customFormat="1" x14ac:dyDescent="0.2"/>
    <row r="1337" customFormat="1" x14ac:dyDescent="0.2"/>
    <row r="1338" customFormat="1" x14ac:dyDescent="0.2"/>
    <row r="1339" customFormat="1" x14ac:dyDescent="0.2"/>
    <row r="1340" customFormat="1" x14ac:dyDescent="0.2"/>
    <row r="1341" customFormat="1" x14ac:dyDescent="0.2"/>
    <row r="1342" customFormat="1" x14ac:dyDescent="0.2"/>
    <row r="1343" customFormat="1" x14ac:dyDescent="0.2"/>
    <row r="1344" customFormat="1" x14ac:dyDescent="0.2"/>
    <row r="1345" customFormat="1" x14ac:dyDescent="0.2"/>
    <row r="1346" customFormat="1" x14ac:dyDescent="0.2"/>
    <row r="1347" customFormat="1" x14ac:dyDescent="0.2"/>
    <row r="1348" customFormat="1" x14ac:dyDescent="0.2"/>
    <row r="1349" customFormat="1" x14ac:dyDescent="0.2"/>
    <row r="1350" customFormat="1" x14ac:dyDescent="0.2"/>
    <row r="1351" customFormat="1" x14ac:dyDescent="0.2"/>
    <row r="1352" customFormat="1" x14ac:dyDescent="0.2"/>
    <row r="1353" customFormat="1" x14ac:dyDescent="0.2"/>
    <row r="1354" customFormat="1" x14ac:dyDescent="0.2"/>
    <row r="1355" customFormat="1" x14ac:dyDescent="0.2"/>
    <row r="1356" customFormat="1" x14ac:dyDescent="0.2"/>
    <row r="1357" customFormat="1" x14ac:dyDescent="0.2"/>
    <row r="1358" customFormat="1" x14ac:dyDescent="0.2"/>
    <row r="1359" customFormat="1" x14ac:dyDescent="0.2"/>
    <row r="1360" customFormat="1" x14ac:dyDescent="0.2"/>
    <row r="1361" customFormat="1" x14ac:dyDescent="0.2"/>
    <row r="1362" customFormat="1" x14ac:dyDescent="0.2"/>
    <row r="1363" customFormat="1" x14ac:dyDescent="0.2"/>
    <row r="1364" customFormat="1" x14ac:dyDescent="0.2"/>
    <row r="1365" customFormat="1" x14ac:dyDescent="0.2"/>
    <row r="1366" customFormat="1" x14ac:dyDescent="0.2"/>
    <row r="1367" customFormat="1" x14ac:dyDescent="0.2"/>
    <row r="1368" customFormat="1" x14ac:dyDescent="0.2"/>
    <row r="1369" customFormat="1" x14ac:dyDescent="0.2"/>
    <row r="1370" customFormat="1" x14ac:dyDescent="0.2"/>
    <row r="1371" customFormat="1" x14ac:dyDescent="0.2"/>
    <row r="1372" customFormat="1" x14ac:dyDescent="0.2"/>
    <row r="1373" customFormat="1" x14ac:dyDescent="0.2"/>
    <row r="1374" customFormat="1" x14ac:dyDescent="0.2"/>
    <row r="1375" customFormat="1" x14ac:dyDescent="0.2"/>
    <row r="1376" customFormat="1" x14ac:dyDescent="0.2"/>
    <row r="1377" customFormat="1" x14ac:dyDescent="0.2"/>
    <row r="1378" customFormat="1" x14ac:dyDescent="0.2"/>
    <row r="1379" customFormat="1" x14ac:dyDescent="0.2"/>
    <row r="1380" customFormat="1" x14ac:dyDescent="0.2"/>
    <row r="1381" customFormat="1" x14ac:dyDescent="0.2"/>
    <row r="1382" customFormat="1" x14ac:dyDescent="0.2"/>
    <row r="1383" customFormat="1" x14ac:dyDescent="0.2"/>
    <row r="1384" customFormat="1" x14ac:dyDescent="0.2"/>
    <row r="1385" customFormat="1" x14ac:dyDescent="0.2"/>
    <row r="1386" customFormat="1" x14ac:dyDescent="0.2"/>
    <row r="1387" customFormat="1" x14ac:dyDescent="0.2"/>
    <row r="1388" customFormat="1" x14ac:dyDescent="0.2"/>
    <row r="1389" customFormat="1" x14ac:dyDescent="0.2"/>
    <row r="1390" customFormat="1" x14ac:dyDescent="0.2"/>
    <row r="1391" customFormat="1" x14ac:dyDescent="0.2"/>
    <row r="1392" customFormat="1" x14ac:dyDescent="0.2"/>
    <row r="1393" customFormat="1" x14ac:dyDescent="0.2"/>
    <row r="1394" customFormat="1" x14ac:dyDescent="0.2"/>
    <row r="1395" customFormat="1" x14ac:dyDescent="0.2"/>
    <row r="1396" customFormat="1" x14ac:dyDescent="0.2"/>
    <row r="1397" customFormat="1" x14ac:dyDescent="0.2"/>
    <row r="1398" customFormat="1" x14ac:dyDescent="0.2"/>
    <row r="1399" customFormat="1" x14ac:dyDescent="0.2"/>
    <row r="1400" customFormat="1" x14ac:dyDescent="0.2"/>
    <row r="1401" customFormat="1" x14ac:dyDescent="0.2"/>
    <row r="1402" customFormat="1" x14ac:dyDescent="0.2"/>
    <row r="1403" customFormat="1" x14ac:dyDescent="0.2"/>
    <row r="1404" customFormat="1" x14ac:dyDescent="0.2"/>
    <row r="1405" customFormat="1" x14ac:dyDescent="0.2"/>
    <row r="1406" customFormat="1" x14ac:dyDescent="0.2"/>
    <row r="1407" customFormat="1" x14ac:dyDescent="0.2"/>
    <row r="1408" customFormat="1" x14ac:dyDescent="0.2"/>
    <row r="1409" customFormat="1" x14ac:dyDescent="0.2"/>
    <row r="1410" customFormat="1" x14ac:dyDescent="0.2"/>
    <row r="1411" customFormat="1" x14ac:dyDescent="0.2"/>
    <row r="1412" customFormat="1" x14ac:dyDescent="0.2"/>
    <row r="1413" customFormat="1" x14ac:dyDescent="0.2"/>
    <row r="1414" customFormat="1" x14ac:dyDescent="0.2"/>
    <row r="1415" customFormat="1" x14ac:dyDescent="0.2"/>
    <row r="1416" customFormat="1" x14ac:dyDescent="0.2"/>
    <row r="1417" customFormat="1" x14ac:dyDescent="0.2"/>
    <row r="1418" customFormat="1" x14ac:dyDescent="0.2"/>
    <row r="1419" customFormat="1" x14ac:dyDescent="0.2"/>
    <row r="1420" customFormat="1" x14ac:dyDescent="0.2"/>
    <row r="1421" customFormat="1" x14ac:dyDescent="0.2"/>
    <row r="1422" customFormat="1" x14ac:dyDescent="0.2"/>
    <row r="1423" customFormat="1" x14ac:dyDescent="0.2"/>
    <row r="1424" customFormat="1" x14ac:dyDescent="0.2"/>
    <row r="1425" customFormat="1" x14ac:dyDescent="0.2"/>
    <row r="1426" customFormat="1" x14ac:dyDescent="0.2"/>
    <row r="1427" customFormat="1" x14ac:dyDescent="0.2"/>
    <row r="1428" customFormat="1" x14ac:dyDescent="0.2"/>
    <row r="1429" customFormat="1" x14ac:dyDescent="0.2"/>
    <row r="1430" customFormat="1" x14ac:dyDescent="0.2"/>
    <row r="1431" customFormat="1" x14ac:dyDescent="0.2"/>
    <row r="1432" customFormat="1" x14ac:dyDescent="0.2"/>
    <row r="1433" customFormat="1" x14ac:dyDescent="0.2"/>
    <row r="1434" customFormat="1" x14ac:dyDescent="0.2"/>
    <row r="1435" customFormat="1" x14ac:dyDescent="0.2"/>
    <row r="1436" customFormat="1" x14ac:dyDescent="0.2"/>
    <row r="1437" customFormat="1" x14ac:dyDescent="0.2"/>
    <row r="1438" customFormat="1" x14ac:dyDescent="0.2"/>
    <row r="1439" customFormat="1" x14ac:dyDescent="0.2"/>
    <row r="1440" customFormat="1" x14ac:dyDescent="0.2"/>
    <row r="1441" customFormat="1" x14ac:dyDescent="0.2"/>
    <row r="1442" customFormat="1" x14ac:dyDescent="0.2"/>
    <row r="1443" customFormat="1" x14ac:dyDescent="0.2"/>
    <row r="1444" customFormat="1" x14ac:dyDescent="0.2"/>
    <row r="1445" customFormat="1" x14ac:dyDescent="0.2"/>
    <row r="1446" customFormat="1" x14ac:dyDescent="0.2"/>
    <row r="1447" customFormat="1" x14ac:dyDescent="0.2"/>
    <row r="1448" customFormat="1" x14ac:dyDescent="0.2"/>
    <row r="1449" customFormat="1" x14ac:dyDescent="0.2"/>
    <row r="1450" customFormat="1" x14ac:dyDescent="0.2"/>
    <row r="1451" customFormat="1" x14ac:dyDescent="0.2"/>
    <row r="1452" customFormat="1" x14ac:dyDescent="0.2"/>
    <row r="1453" customFormat="1" x14ac:dyDescent="0.2"/>
    <row r="1454" customFormat="1" x14ac:dyDescent="0.2"/>
    <row r="1455" customFormat="1" x14ac:dyDescent="0.2"/>
    <row r="1456" customFormat="1" x14ac:dyDescent="0.2"/>
    <row r="1457" customFormat="1" x14ac:dyDescent="0.2"/>
    <row r="1458" customFormat="1" x14ac:dyDescent="0.2"/>
    <row r="1459" customFormat="1" x14ac:dyDescent="0.2"/>
    <row r="1460" customFormat="1" x14ac:dyDescent="0.2"/>
    <row r="1461" customFormat="1" x14ac:dyDescent="0.2"/>
    <row r="1462" customFormat="1" x14ac:dyDescent="0.2"/>
    <row r="1463" customFormat="1" x14ac:dyDescent="0.2"/>
    <row r="1464" customFormat="1" x14ac:dyDescent="0.2"/>
    <row r="1465" customFormat="1" x14ac:dyDescent="0.2"/>
    <row r="1466" customFormat="1" x14ac:dyDescent="0.2"/>
    <row r="1467" customFormat="1" x14ac:dyDescent="0.2"/>
    <row r="1468" customFormat="1" x14ac:dyDescent="0.2"/>
    <row r="1469" customFormat="1" x14ac:dyDescent="0.2"/>
    <row r="1470" customFormat="1" x14ac:dyDescent="0.2"/>
    <row r="1471" customFormat="1" x14ac:dyDescent="0.2"/>
    <row r="1472" customFormat="1" x14ac:dyDescent="0.2"/>
    <row r="1473" customFormat="1" x14ac:dyDescent="0.2"/>
    <row r="1474" customFormat="1" x14ac:dyDescent="0.2"/>
    <row r="1475" customFormat="1" x14ac:dyDescent="0.2"/>
    <row r="1476" customFormat="1" x14ac:dyDescent="0.2"/>
    <row r="1477" customFormat="1" x14ac:dyDescent="0.2"/>
    <row r="1478" customFormat="1" x14ac:dyDescent="0.2"/>
    <row r="1479" customFormat="1" x14ac:dyDescent="0.2"/>
    <row r="1480" customFormat="1" x14ac:dyDescent="0.2"/>
    <row r="1481" customFormat="1" x14ac:dyDescent="0.2"/>
    <row r="1482" customFormat="1" x14ac:dyDescent="0.2"/>
    <row r="1483" customFormat="1" x14ac:dyDescent="0.2"/>
    <row r="1484" customFormat="1" x14ac:dyDescent="0.2"/>
    <row r="1485" customFormat="1" x14ac:dyDescent="0.2"/>
    <row r="1486" customFormat="1" x14ac:dyDescent="0.2"/>
    <row r="1487" customFormat="1" x14ac:dyDescent="0.2"/>
    <row r="1488" customFormat="1" x14ac:dyDescent="0.2"/>
    <row r="1489" customFormat="1" x14ac:dyDescent="0.2"/>
    <row r="1490" customFormat="1" x14ac:dyDescent="0.2"/>
    <row r="1491" customFormat="1" x14ac:dyDescent="0.2"/>
    <row r="1492" customFormat="1" x14ac:dyDescent="0.2"/>
    <row r="1493" customFormat="1" x14ac:dyDescent="0.2"/>
    <row r="1494" customFormat="1" x14ac:dyDescent="0.2"/>
    <row r="1495" customFormat="1" x14ac:dyDescent="0.2"/>
    <row r="1496" customFormat="1" x14ac:dyDescent="0.2"/>
    <row r="1497" customFormat="1" x14ac:dyDescent="0.2"/>
    <row r="1498" customFormat="1" x14ac:dyDescent="0.2"/>
    <row r="1499" customFormat="1" x14ac:dyDescent="0.2"/>
    <row r="1500" customFormat="1" x14ac:dyDescent="0.2"/>
    <row r="1501" customFormat="1" x14ac:dyDescent="0.2"/>
    <row r="1502" customFormat="1" x14ac:dyDescent="0.2"/>
    <row r="1503" customFormat="1" x14ac:dyDescent="0.2"/>
    <row r="1504" customFormat="1" x14ac:dyDescent="0.2"/>
    <row r="1505" customFormat="1" x14ac:dyDescent="0.2"/>
    <row r="1506" customFormat="1" x14ac:dyDescent="0.2"/>
    <row r="1507" customFormat="1" x14ac:dyDescent="0.2"/>
    <row r="1508" customFormat="1" x14ac:dyDescent="0.2"/>
    <row r="1509" customFormat="1" x14ac:dyDescent="0.2"/>
    <row r="1510" customFormat="1" x14ac:dyDescent="0.2"/>
    <row r="1511" customFormat="1" x14ac:dyDescent="0.2"/>
    <row r="1512" customFormat="1" x14ac:dyDescent="0.2"/>
    <row r="1513" customFormat="1" x14ac:dyDescent="0.2"/>
    <row r="1514" customFormat="1" x14ac:dyDescent="0.2"/>
    <row r="1515" customFormat="1" x14ac:dyDescent="0.2"/>
    <row r="1516" customFormat="1" x14ac:dyDescent="0.2"/>
    <row r="1517" customFormat="1" x14ac:dyDescent="0.2"/>
    <row r="1518" customFormat="1" x14ac:dyDescent="0.2"/>
    <row r="1519" customFormat="1" x14ac:dyDescent="0.2"/>
    <row r="1520" customFormat="1" x14ac:dyDescent="0.2"/>
    <row r="1521" customFormat="1" x14ac:dyDescent="0.2"/>
    <row r="1522" customFormat="1" x14ac:dyDescent="0.2"/>
    <row r="1523" customFormat="1" x14ac:dyDescent="0.2"/>
    <row r="1524" customFormat="1" x14ac:dyDescent="0.2"/>
    <row r="1525" customFormat="1" x14ac:dyDescent="0.2"/>
    <row r="1526" customFormat="1" x14ac:dyDescent="0.2"/>
    <row r="1527" customFormat="1" x14ac:dyDescent="0.2"/>
    <row r="1528" customFormat="1" x14ac:dyDescent="0.2"/>
    <row r="1529" customFormat="1" x14ac:dyDescent="0.2"/>
    <row r="1530" customFormat="1" x14ac:dyDescent="0.2"/>
    <row r="1531" customFormat="1" x14ac:dyDescent="0.2"/>
    <row r="1532" customFormat="1" x14ac:dyDescent="0.2"/>
    <row r="1533" customFormat="1" x14ac:dyDescent="0.2"/>
    <row r="1534" customFormat="1" x14ac:dyDescent="0.2"/>
    <row r="1535" customFormat="1" x14ac:dyDescent="0.2"/>
    <row r="1536" customFormat="1" x14ac:dyDescent="0.2"/>
    <row r="1537" customFormat="1" x14ac:dyDescent="0.2"/>
    <row r="1538" customFormat="1" x14ac:dyDescent="0.2"/>
    <row r="1539" customFormat="1" x14ac:dyDescent="0.2"/>
    <row r="1540" customFormat="1" x14ac:dyDescent="0.2"/>
    <row r="1541" customFormat="1" x14ac:dyDescent="0.2"/>
    <row r="1542" customFormat="1" x14ac:dyDescent="0.2"/>
    <row r="1543" customFormat="1" x14ac:dyDescent="0.2"/>
    <row r="1544" customFormat="1" x14ac:dyDescent="0.2"/>
    <row r="1545" customFormat="1" x14ac:dyDescent="0.2"/>
    <row r="1546" customFormat="1" x14ac:dyDescent="0.2"/>
    <row r="1547" customFormat="1" x14ac:dyDescent="0.2"/>
    <row r="1548" customFormat="1" x14ac:dyDescent="0.2"/>
    <row r="1549" customFormat="1" x14ac:dyDescent="0.2"/>
    <row r="1550" customFormat="1" x14ac:dyDescent="0.2"/>
    <row r="1551" customFormat="1" x14ac:dyDescent="0.2"/>
    <row r="1552" customFormat="1" x14ac:dyDescent="0.2"/>
    <row r="1553" customFormat="1" x14ac:dyDescent="0.2"/>
    <row r="1554" customFormat="1" x14ac:dyDescent="0.2"/>
    <row r="1555" customFormat="1" x14ac:dyDescent="0.2"/>
    <row r="1556" customFormat="1" x14ac:dyDescent="0.2"/>
    <row r="1557" customFormat="1" x14ac:dyDescent="0.2"/>
    <row r="1558" customFormat="1" x14ac:dyDescent="0.2"/>
    <row r="1559" customFormat="1" x14ac:dyDescent="0.2"/>
    <row r="1560" customFormat="1" x14ac:dyDescent="0.2"/>
    <row r="1561" customFormat="1" x14ac:dyDescent="0.2"/>
    <row r="1562" customFormat="1" x14ac:dyDescent="0.2"/>
    <row r="1563" customFormat="1" x14ac:dyDescent="0.2"/>
    <row r="1564" customFormat="1" x14ac:dyDescent="0.2"/>
    <row r="1565" customFormat="1" x14ac:dyDescent="0.2"/>
    <row r="1566" customFormat="1" x14ac:dyDescent="0.2"/>
    <row r="1567" customFormat="1" x14ac:dyDescent="0.2"/>
    <row r="1568" customFormat="1" x14ac:dyDescent="0.2"/>
    <row r="1569" customFormat="1" x14ac:dyDescent="0.2"/>
    <row r="1570" customFormat="1" x14ac:dyDescent="0.2"/>
    <row r="1571" customFormat="1" x14ac:dyDescent="0.2"/>
    <row r="1572" customFormat="1" x14ac:dyDescent="0.2"/>
    <row r="1573" customFormat="1" x14ac:dyDescent="0.2"/>
    <row r="1574" customFormat="1" x14ac:dyDescent="0.2"/>
    <row r="1575" customFormat="1" x14ac:dyDescent="0.2"/>
    <row r="1576" customFormat="1" x14ac:dyDescent="0.2"/>
    <row r="1577" customFormat="1" x14ac:dyDescent="0.2"/>
    <row r="1578" customFormat="1" x14ac:dyDescent="0.2"/>
    <row r="1579" customFormat="1" x14ac:dyDescent="0.2"/>
    <row r="1580" customFormat="1" x14ac:dyDescent="0.2"/>
    <row r="1581" customFormat="1" x14ac:dyDescent="0.2"/>
    <row r="1582" customFormat="1" x14ac:dyDescent="0.2"/>
    <row r="1583" customFormat="1" x14ac:dyDescent="0.2"/>
    <row r="1584" customFormat="1" x14ac:dyDescent="0.2"/>
    <row r="1585" customFormat="1" x14ac:dyDescent="0.2"/>
    <row r="1586" customFormat="1" x14ac:dyDescent="0.2"/>
    <row r="1587" customFormat="1" x14ac:dyDescent="0.2"/>
    <row r="1588" customFormat="1" x14ac:dyDescent="0.2"/>
    <row r="1589" customFormat="1" x14ac:dyDescent="0.2"/>
    <row r="1590" customFormat="1" x14ac:dyDescent="0.2"/>
    <row r="1591" customFormat="1" x14ac:dyDescent="0.2"/>
    <row r="1592" customFormat="1" x14ac:dyDescent="0.2"/>
    <row r="1593" customFormat="1" x14ac:dyDescent="0.2"/>
    <row r="1594" customFormat="1" x14ac:dyDescent="0.2"/>
    <row r="1595" customFormat="1" x14ac:dyDescent="0.2"/>
    <row r="1596" customFormat="1" x14ac:dyDescent="0.2"/>
    <row r="1597" customFormat="1" x14ac:dyDescent="0.2"/>
    <row r="1598" customFormat="1" x14ac:dyDescent="0.2"/>
    <row r="1599" customFormat="1" x14ac:dyDescent="0.2"/>
    <row r="1600" customFormat="1" x14ac:dyDescent="0.2"/>
    <row r="1601" customFormat="1" x14ac:dyDescent="0.2"/>
    <row r="1602" customFormat="1" x14ac:dyDescent="0.2"/>
    <row r="1603" customFormat="1" x14ac:dyDescent="0.2"/>
    <row r="1604" customFormat="1" x14ac:dyDescent="0.2"/>
    <row r="1605" customFormat="1" x14ac:dyDescent="0.2"/>
    <row r="1606" customFormat="1" x14ac:dyDescent="0.2"/>
    <row r="1607" customFormat="1" x14ac:dyDescent="0.2"/>
    <row r="1608" customFormat="1" x14ac:dyDescent="0.2"/>
    <row r="1609" customFormat="1" x14ac:dyDescent="0.2"/>
    <row r="1610" customFormat="1" x14ac:dyDescent="0.2"/>
    <row r="1611" customFormat="1" x14ac:dyDescent="0.2"/>
    <row r="1612" customFormat="1" x14ac:dyDescent="0.2"/>
    <row r="1613" customFormat="1" x14ac:dyDescent="0.2"/>
    <row r="1614" customFormat="1" x14ac:dyDescent="0.2"/>
    <row r="1615" customFormat="1" x14ac:dyDescent="0.2"/>
    <row r="1616" customFormat="1" x14ac:dyDescent="0.2"/>
    <row r="1617" customFormat="1" x14ac:dyDescent="0.2"/>
    <row r="1618" customFormat="1" x14ac:dyDescent="0.2"/>
    <row r="1619" customFormat="1" x14ac:dyDescent="0.2"/>
    <row r="1620" customFormat="1" x14ac:dyDescent="0.2"/>
    <row r="1621" customFormat="1" x14ac:dyDescent="0.2"/>
    <row r="1622" customFormat="1" x14ac:dyDescent="0.2"/>
    <row r="1623" customFormat="1" x14ac:dyDescent="0.2"/>
    <row r="1624" customFormat="1" x14ac:dyDescent="0.2"/>
    <row r="1625" customFormat="1" x14ac:dyDescent="0.2"/>
    <row r="1626" customFormat="1" x14ac:dyDescent="0.2"/>
    <row r="1627" customFormat="1" x14ac:dyDescent="0.2"/>
    <row r="1628" customFormat="1" x14ac:dyDescent="0.2"/>
    <row r="1629" customFormat="1" x14ac:dyDescent="0.2"/>
    <row r="1630" customFormat="1" x14ac:dyDescent="0.2"/>
    <row r="1631" customFormat="1" x14ac:dyDescent="0.2"/>
    <row r="1632" customFormat="1" x14ac:dyDescent="0.2"/>
    <row r="1633" customFormat="1" x14ac:dyDescent="0.2"/>
    <row r="1634" customFormat="1" x14ac:dyDescent="0.2"/>
    <row r="1635" customFormat="1" x14ac:dyDescent="0.2"/>
    <row r="1636" customFormat="1" x14ac:dyDescent="0.2"/>
    <row r="1637" customFormat="1" x14ac:dyDescent="0.2"/>
    <row r="1638" customFormat="1" x14ac:dyDescent="0.2"/>
    <row r="1639" customFormat="1" x14ac:dyDescent="0.2"/>
    <row r="1640" customFormat="1" x14ac:dyDescent="0.2"/>
    <row r="1641" customFormat="1" x14ac:dyDescent="0.2"/>
    <row r="1642" customFormat="1" x14ac:dyDescent="0.2"/>
    <row r="1643" customFormat="1" x14ac:dyDescent="0.2"/>
    <row r="1644" customFormat="1" x14ac:dyDescent="0.2"/>
    <row r="1645" customFormat="1" x14ac:dyDescent="0.2"/>
    <row r="1646" customFormat="1" x14ac:dyDescent="0.2"/>
    <row r="1647" customFormat="1" x14ac:dyDescent="0.2"/>
    <row r="1648" customFormat="1" x14ac:dyDescent="0.2"/>
    <row r="1649" customFormat="1" x14ac:dyDescent="0.2"/>
    <row r="1650" customFormat="1" x14ac:dyDescent="0.2"/>
    <row r="1651" customFormat="1" x14ac:dyDescent="0.2"/>
    <row r="1652" customFormat="1" x14ac:dyDescent="0.2"/>
    <row r="1653" customFormat="1" x14ac:dyDescent="0.2"/>
    <row r="1654" customFormat="1" x14ac:dyDescent="0.2"/>
    <row r="1655" customFormat="1" x14ac:dyDescent="0.2"/>
    <row r="1656" customFormat="1" x14ac:dyDescent="0.2"/>
    <row r="1657" customFormat="1" x14ac:dyDescent="0.2"/>
    <row r="1658" customFormat="1" x14ac:dyDescent="0.2"/>
    <row r="1659" customFormat="1" x14ac:dyDescent="0.2"/>
    <row r="1660" customFormat="1" x14ac:dyDescent="0.2"/>
    <row r="1661" customFormat="1" x14ac:dyDescent="0.2"/>
    <row r="1662" customFormat="1" x14ac:dyDescent="0.2"/>
    <row r="1663" customFormat="1" x14ac:dyDescent="0.2"/>
    <row r="1664" customFormat="1" x14ac:dyDescent="0.2"/>
    <row r="1665" customFormat="1" x14ac:dyDescent="0.2"/>
    <row r="1666" customFormat="1" x14ac:dyDescent="0.2"/>
    <row r="1667" customFormat="1" x14ac:dyDescent="0.2"/>
    <row r="1668" customFormat="1" x14ac:dyDescent="0.2"/>
    <row r="1669" customFormat="1" x14ac:dyDescent="0.2"/>
    <row r="1670" customFormat="1" x14ac:dyDescent="0.2"/>
    <row r="1671" customFormat="1" x14ac:dyDescent="0.2"/>
    <row r="1672" customFormat="1" x14ac:dyDescent="0.2"/>
    <row r="1673" customFormat="1" x14ac:dyDescent="0.2"/>
    <row r="1674" customFormat="1" x14ac:dyDescent="0.2"/>
    <row r="1675" customFormat="1" x14ac:dyDescent="0.2"/>
    <row r="1676" customFormat="1" x14ac:dyDescent="0.2"/>
    <row r="1677" customFormat="1" x14ac:dyDescent="0.2"/>
    <row r="1678" customFormat="1" x14ac:dyDescent="0.2"/>
    <row r="1679" customFormat="1" x14ac:dyDescent="0.2"/>
    <row r="1680" customFormat="1" x14ac:dyDescent="0.2"/>
    <row r="1681" customFormat="1" x14ac:dyDescent="0.2"/>
    <row r="1682" customFormat="1" x14ac:dyDescent="0.2"/>
    <row r="1683" customFormat="1" x14ac:dyDescent="0.2"/>
    <row r="1684" customFormat="1" x14ac:dyDescent="0.2"/>
    <row r="1685" customFormat="1" x14ac:dyDescent="0.2"/>
    <row r="1686" customFormat="1" x14ac:dyDescent="0.2"/>
    <row r="1687" customFormat="1" x14ac:dyDescent="0.2"/>
    <row r="1688" customFormat="1" x14ac:dyDescent="0.2"/>
    <row r="1689" customFormat="1" x14ac:dyDescent="0.2"/>
    <row r="1690" customFormat="1" x14ac:dyDescent="0.2"/>
    <row r="1691" customFormat="1" x14ac:dyDescent="0.2"/>
    <row r="1692" customFormat="1" x14ac:dyDescent="0.2"/>
    <row r="1693" customFormat="1" x14ac:dyDescent="0.2"/>
    <row r="1694" customFormat="1" x14ac:dyDescent="0.2"/>
    <row r="1695" customFormat="1" x14ac:dyDescent="0.2"/>
    <row r="1696" customFormat="1" x14ac:dyDescent="0.2"/>
    <row r="1697" customFormat="1" x14ac:dyDescent="0.2"/>
    <row r="1698" customFormat="1" x14ac:dyDescent="0.2"/>
    <row r="1699" customFormat="1" x14ac:dyDescent="0.2"/>
    <row r="1700" customFormat="1" x14ac:dyDescent="0.2"/>
    <row r="1701" customFormat="1" x14ac:dyDescent="0.2"/>
    <row r="1702" customFormat="1" x14ac:dyDescent="0.2"/>
    <row r="1703" customFormat="1" x14ac:dyDescent="0.2"/>
    <row r="1704" customFormat="1" x14ac:dyDescent="0.2"/>
    <row r="1705" customFormat="1" x14ac:dyDescent="0.2"/>
    <row r="1706" customFormat="1" x14ac:dyDescent="0.2"/>
    <row r="1707" customFormat="1" x14ac:dyDescent="0.2"/>
    <row r="1708" customFormat="1" x14ac:dyDescent="0.2"/>
    <row r="1709" customFormat="1" x14ac:dyDescent="0.2"/>
    <row r="1710" customFormat="1" x14ac:dyDescent="0.2"/>
    <row r="1711" customFormat="1" x14ac:dyDescent="0.2"/>
    <row r="1712" customFormat="1" x14ac:dyDescent="0.2"/>
    <row r="1713" customFormat="1" x14ac:dyDescent="0.2"/>
    <row r="1714" customFormat="1" x14ac:dyDescent="0.2"/>
    <row r="1715" customFormat="1" x14ac:dyDescent="0.2"/>
    <row r="1716" customFormat="1" x14ac:dyDescent="0.2"/>
    <row r="1717" customFormat="1" x14ac:dyDescent="0.2"/>
    <row r="1718" customFormat="1" x14ac:dyDescent="0.2"/>
    <row r="1719" customFormat="1" x14ac:dyDescent="0.2"/>
    <row r="1720" customFormat="1" x14ac:dyDescent="0.2"/>
    <row r="1721" customFormat="1" x14ac:dyDescent="0.2"/>
    <row r="1722" customFormat="1" x14ac:dyDescent="0.2"/>
    <row r="1723" customFormat="1" x14ac:dyDescent="0.2"/>
    <row r="1724" customFormat="1" x14ac:dyDescent="0.2"/>
    <row r="1725" customFormat="1" x14ac:dyDescent="0.2"/>
    <row r="1726" customFormat="1" x14ac:dyDescent="0.2"/>
    <row r="1727" customFormat="1" x14ac:dyDescent="0.2"/>
    <row r="1728" customFormat="1" x14ac:dyDescent="0.2"/>
    <row r="1729" customFormat="1" x14ac:dyDescent="0.2"/>
    <row r="1730" customFormat="1" x14ac:dyDescent="0.2"/>
    <row r="1731" customFormat="1" x14ac:dyDescent="0.2"/>
    <row r="1732" customFormat="1" x14ac:dyDescent="0.2"/>
    <row r="1733" customFormat="1" x14ac:dyDescent="0.2"/>
    <row r="1734" customFormat="1" x14ac:dyDescent="0.2"/>
    <row r="1735" customFormat="1" x14ac:dyDescent="0.2"/>
    <row r="1736" customFormat="1" x14ac:dyDescent="0.2"/>
    <row r="1737" customFormat="1" x14ac:dyDescent="0.2"/>
    <row r="1738" customFormat="1" x14ac:dyDescent="0.2"/>
    <row r="1739" customFormat="1" x14ac:dyDescent="0.2"/>
    <row r="1740" customFormat="1" x14ac:dyDescent="0.2"/>
    <row r="1741" customFormat="1" x14ac:dyDescent="0.2"/>
    <row r="1742" customFormat="1" x14ac:dyDescent="0.2"/>
    <row r="1743" customFormat="1" x14ac:dyDescent="0.2"/>
    <row r="1744" customFormat="1" x14ac:dyDescent="0.2"/>
    <row r="1745" customFormat="1" x14ac:dyDescent="0.2"/>
    <row r="1746" customFormat="1" x14ac:dyDescent="0.2"/>
    <row r="1747" customFormat="1" x14ac:dyDescent="0.2"/>
    <row r="1748" customFormat="1" x14ac:dyDescent="0.2"/>
    <row r="1749" customFormat="1" x14ac:dyDescent="0.2"/>
    <row r="1750" customFormat="1" x14ac:dyDescent="0.2"/>
    <row r="1751" customFormat="1" x14ac:dyDescent="0.2"/>
    <row r="1752" customFormat="1" x14ac:dyDescent="0.2"/>
    <row r="1753" customFormat="1" x14ac:dyDescent="0.2"/>
    <row r="1754" customFormat="1" x14ac:dyDescent="0.2"/>
    <row r="1755" customFormat="1" x14ac:dyDescent="0.2"/>
    <row r="1756" customFormat="1" x14ac:dyDescent="0.2"/>
    <row r="1757" customFormat="1" x14ac:dyDescent="0.2"/>
    <row r="1758" customFormat="1" x14ac:dyDescent="0.2"/>
    <row r="1759" customFormat="1" x14ac:dyDescent="0.2"/>
    <row r="1760" customFormat="1" x14ac:dyDescent="0.2"/>
    <row r="1761" customFormat="1" x14ac:dyDescent="0.2"/>
    <row r="1762" customFormat="1" x14ac:dyDescent="0.2"/>
    <row r="1763" customFormat="1" x14ac:dyDescent="0.2"/>
    <row r="1764" customFormat="1" x14ac:dyDescent="0.2"/>
    <row r="1765" customFormat="1" x14ac:dyDescent="0.2"/>
    <row r="1766" customFormat="1" x14ac:dyDescent="0.2"/>
    <row r="1767" customFormat="1" x14ac:dyDescent="0.2"/>
    <row r="1768" customFormat="1" x14ac:dyDescent="0.2"/>
    <row r="1769" customFormat="1" x14ac:dyDescent="0.2"/>
    <row r="1770" customFormat="1" x14ac:dyDescent="0.2"/>
    <row r="1771" customFormat="1" x14ac:dyDescent="0.2"/>
    <row r="1772" customFormat="1" x14ac:dyDescent="0.2"/>
    <row r="1773" customFormat="1" x14ac:dyDescent="0.2"/>
    <row r="1774" customFormat="1" x14ac:dyDescent="0.2"/>
    <row r="1775" customFormat="1" x14ac:dyDescent="0.2"/>
    <row r="1776" customFormat="1" x14ac:dyDescent="0.2"/>
    <row r="1777" customFormat="1" x14ac:dyDescent="0.2"/>
    <row r="1778" customFormat="1" x14ac:dyDescent="0.2"/>
    <row r="1779" customFormat="1" x14ac:dyDescent="0.2"/>
    <row r="1780" customFormat="1" x14ac:dyDescent="0.2"/>
    <row r="1781" customFormat="1" x14ac:dyDescent="0.2"/>
    <row r="1782" customFormat="1" x14ac:dyDescent="0.2"/>
    <row r="1783" customFormat="1" x14ac:dyDescent="0.2"/>
    <row r="1784" customFormat="1" x14ac:dyDescent="0.2"/>
    <row r="1785" customFormat="1" x14ac:dyDescent="0.2"/>
    <row r="1786" customFormat="1" x14ac:dyDescent="0.2"/>
    <row r="1787" customFormat="1" x14ac:dyDescent="0.2"/>
    <row r="1788" customFormat="1" x14ac:dyDescent="0.2"/>
    <row r="1789" customFormat="1" x14ac:dyDescent="0.2"/>
    <row r="1790" customFormat="1" x14ac:dyDescent="0.2"/>
    <row r="1791" customFormat="1" x14ac:dyDescent="0.2"/>
    <row r="1792" customFormat="1" x14ac:dyDescent="0.2"/>
    <row r="1793" customFormat="1" x14ac:dyDescent="0.2"/>
    <row r="1794" customFormat="1" x14ac:dyDescent="0.2"/>
    <row r="1795" customFormat="1" x14ac:dyDescent="0.2"/>
    <row r="1796" customFormat="1" x14ac:dyDescent="0.2"/>
    <row r="1797" customFormat="1" x14ac:dyDescent="0.2"/>
    <row r="1798" customFormat="1" x14ac:dyDescent="0.2"/>
    <row r="1799" customFormat="1" x14ac:dyDescent="0.2"/>
    <row r="1800" customFormat="1" x14ac:dyDescent="0.2"/>
    <row r="1801" customFormat="1" x14ac:dyDescent="0.2"/>
    <row r="1802" customFormat="1" x14ac:dyDescent="0.2"/>
    <row r="1803" customFormat="1" x14ac:dyDescent="0.2"/>
    <row r="1804" customFormat="1" x14ac:dyDescent="0.2"/>
    <row r="1805" customFormat="1" x14ac:dyDescent="0.2"/>
    <row r="1806" customFormat="1" x14ac:dyDescent="0.2"/>
    <row r="1807" customFormat="1" x14ac:dyDescent="0.2"/>
    <row r="1808" customFormat="1" x14ac:dyDescent="0.2"/>
    <row r="1809" customFormat="1" x14ac:dyDescent="0.2"/>
    <row r="1810" customFormat="1" x14ac:dyDescent="0.2"/>
    <row r="1811" customFormat="1" x14ac:dyDescent="0.2"/>
    <row r="1812" customFormat="1" x14ac:dyDescent="0.2"/>
    <row r="1813" customFormat="1" x14ac:dyDescent="0.2"/>
    <row r="1814" customFormat="1" x14ac:dyDescent="0.2"/>
    <row r="1815" customFormat="1" x14ac:dyDescent="0.2"/>
    <row r="1816" customFormat="1" x14ac:dyDescent="0.2"/>
    <row r="1817" customFormat="1" x14ac:dyDescent="0.2"/>
    <row r="1818" customFormat="1" x14ac:dyDescent="0.2"/>
    <row r="1819" customFormat="1" x14ac:dyDescent="0.2"/>
    <row r="1820" customFormat="1" x14ac:dyDescent="0.2"/>
    <row r="1821" customFormat="1" x14ac:dyDescent="0.2"/>
    <row r="1822" customFormat="1" x14ac:dyDescent="0.2"/>
    <row r="1823" customFormat="1" x14ac:dyDescent="0.2"/>
    <row r="1824" customFormat="1" x14ac:dyDescent="0.2"/>
    <row r="1825" customFormat="1" x14ac:dyDescent="0.2"/>
    <row r="1826" customFormat="1" x14ac:dyDescent="0.2"/>
    <row r="1827" customFormat="1" x14ac:dyDescent="0.2"/>
    <row r="1828" customFormat="1" x14ac:dyDescent="0.2"/>
    <row r="1829" customFormat="1" x14ac:dyDescent="0.2"/>
    <row r="1830" customFormat="1" x14ac:dyDescent="0.2"/>
    <row r="1831" customFormat="1" x14ac:dyDescent="0.2"/>
    <row r="1832" customFormat="1" x14ac:dyDescent="0.2"/>
    <row r="1833" customFormat="1" x14ac:dyDescent="0.2"/>
    <row r="1834" customFormat="1" x14ac:dyDescent="0.2"/>
    <row r="1835" customFormat="1" x14ac:dyDescent="0.2"/>
    <row r="1836" customFormat="1" x14ac:dyDescent="0.2"/>
    <row r="1837" customFormat="1" x14ac:dyDescent="0.2"/>
    <row r="1838" customFormat="1" x14ac:dyDescent="0.2"/>
    <row r="1839" customFormat="1" x14ac:dyDescent="0.2"/>
    <row r="1840" customFormat="1" x14ac:dyDescent="0.2"/>
    <row r="1841" customFormat="1" x14ac:dyDescent="0.2"/>
    <row r="1842" customFormat="1" x14ac:dyDescent="0.2"/>
    <row r="1843" customFormat="1" x14ac:dyDescent="0.2"/>
    <row r="1844" customFormat="1" x14ac:dyDescent="0.2"/>
    <row r="1845" customFormat="1" x14ac:dyDescent="0.2"/>
    <row r="1846" customFormat="1" x14ac:dyDescent="0.2"/>
    <row r="1847" customFormat="1" x14ac:dyDescent="0.2"/>
    <row r="1848" customFormat="1" x14ac:dyDescent="0.2"/>
    <row r="1849" customFormat="1" x14ac:dyDescent="0.2"/>
    <row r="1850" customFormat="1" x14ac:dyDescent="0.2"/>
    <row r="1851" customFormat="1" x14ac:dyDescent="0.2"/>
    <row r="1852" customFormat="1" x14ac:dyDescent="0.2"/>
    <row r="1853" customFormat="1" x14ac:dyDescent="0.2"/>
    <row r="1854" customFormat="1" x14ac:dyDescent="0.2"/>
    <row r="1855" customFormat="1" x14ac:dyDescent="0.2"/>
    <row r="1856" customFormat="1" x14ac:dyDescent="0.2"/>
    <row r="1857" customFormat="1" x14ac:dyDescent="0.2"/>
    <row r="1858" customFormat="1" x14ac:dyDescent="0.2"/>
    <row r="1859" customFormat="1" x14ac:dyDescent="0.2"/>
    <row r="1860" customFormat="1" x14ac:dyDescent="0.2"/>
    <row r="1861" customFormat="1" x14ac:dyDescent="0.2"/>
    <row r="1862" customFormat="1" x14ac:dyDescent="0.2"/>
    <row r="1863" customFormat="1" x14ac:dyDescent="0.2"/>
    <row r="1864" customFormat="1" x14ac:dyDescent="0.2"/>
    <row r="1865" customFormat="1" x14ac:dyDescent="0.2"/>
    <row r="1866" customFormat="1" x14ac:dyDescent="0.2"/>
    <row r="1867" customFormat="1" x14ac:dyDescent="0.2"/>
    <row r="1868" customFormat="1" x14ac:dyDescent="0.2"/>
    <row r="1869" customFormat="1" x14ac:dyDescent="0.2"/>
    <row r="1870" customFormat="1" x14ac:dyDescent="0.2"/>
    <row r="1871" customFormat="1" x14ac:dyDescent="0.2"/>
    <row r="1872" customFormat="1" x14ac:dyDescent="0.2"/>
    <row r="1873" customFormat="1" x14ac:dyDescent="0.2"/>
    <row r="1874" customFormat="1" x14ac:dyDescent="0.2"/>
    <row r="1875" customFormat="1" x14ac:dyDescent="0.2"/>
    <row r="1876" customFormat="1" x14ac:dyDescent="0.2"/>
    <row r="1877" customFormat="1" x14ac:dyDescent="0.2"/>
    <row r="1878" customFormat="1" x14ac:dyDescent="0.2"/>
    <row r="1879" customFormat="1" x14ac:dyDescent="0.2"/>
    <row r="1880" customFormat="1" x14ac:dyDescent="0.2"/>
    <row r="1881" customFormat="1" x14ac:dyDescent="0.2"/>
    <row r="1882" customFormat="1" x14ac:dyDescent="0.2"/>
    <row r="1883" customFormat="1" x14ac:dyDescent="0.2"/>
    <row r="1884" customFormat="1" x14ac:dyDescent="0.2"/>
    <row r="1885" customFormat="1" x14ac:dyDescent="0.2"/>
    <row r="1886" customFormat="1" x14ac:dyDescent="0.2"/>
    <row r="1887" customFormat="1" x14ac:dyDescent="0.2"/>
    <row r="1888" customFormat="1" x14ac:dyDescent="0.2"/>
    <row r="1889" customFormat="1" x14ac:dyDescent="0.2"/>
    <row r="1890" customFormat="1" x14ac:dyDescent="0.2"/>
    <row r="1891" customFormat="1" x14ac:dyDescent="0.2"/>
    <row r="1892" customFormat="1" x14ac:dyDescent="0.2"/>
    <row r="1893" customFormat="1" x14ac:dyDescent="0.2"/>
    <row r="1894" customFormat="1" x14ac:dyDescent="0.2"/>
    <row r="1895" customFormat="1" x14ac:dyDescent="0.2"/>
    <row r="1896" customFormat="1" x14ac:dyDescent="0.2"/>
    <row r="1897" customFormat="1" x14ac:dyDescent="0.2"/>
    <row r="1898" customFormat="1" x14ac:dyDescent="0.2"/>
    <row r="1899" customFormat="1" x14ac:dyDescent="0.2"/>
    <row r="1900" customFormat="1" x14ac:dyDescent="0.2"/>
    <row r="1901" customFormat="1" x14ac:dyDescent="0.2"/>
    <row r="1902" customFormat="1" x14ac:dyDescent="0.2"/>
    <row r="1903" customFormat="1" x14ac:dyDescent="0.2"/>
    <row r="1904" customFormat="1" x14ac:dyDescent="0.2"/>
    <row r="1905" customFormat="1" x14ac:dyDescent="0.2"/>
    <row r="1906" customFormat="1" x14ac:dyDescent="0.2"/>
    <row r="1907" customFormat="1" x14ac:dyDescent="0.2"/>
    <row r="1908" customFormat="1" x14ac:dyDescent="0.2"/>
    <row r="1909" customFormat="1" x14ac:dyDescent="0.2"/>
    <row r="1910" customFormat="1" x14ac:dyDescent="0.2"/>
    <row r="1911" customFormat="1" x14ac:dyDescent="0.2"/>
    <row r="1912" customFormat="1" x14ac:dyDescent="0.2"/>
    <row r="1913" customFormat="1" x14ac:dyDescent="0.2"/>
    <row r="1914" customFormat="1" x14ac:dyDescent="0.2"/>
    <row r="1915" customFormat="1" x14ac:dyDescent="0.2"/>
    <row r="1916" customFormat="1" x14ac:dyDescent="0.2"/>
    <row r="1917" customFormat="1" x14ac:dyDescent="0.2"/>
    <row r="1918" customFormat="1" x14ac:dyDescent="0.2"/>
    <row r="1919" customFormat="1" x14ac:dyDescent="0.2"/>
    <row r="1920" customFormat="1" x14ac:dyDescent="0.2"/>
    <row r="1921" customFormat="1" x14ac:dyDescent="0.2"/>
    <row r="1922" customFormat="1" x14ac:dyDescent="0.2"/>
    <row r="1923" customFormat="1" x14ac:dyDescent="0.2"/>
    <row r="1924" customFormat="1" x14ac:dyDescent="0.2"/>
    <row r="1925" customFormat="1" x14ac:dyDescent="0.2"/>
    <row r="1926" customFormat="1" x14ac:dyDescent="0.2"/>
    <row r="1927" customFormat="1" x14ac:dyDescent="0.2"/>
    <row r="1928" customFormat="1" x14ac:dyDescent="0.2"/>
    <row r="1929" customFormat="1" x14ac:dyDescent="0.2"/>
    <row r="1930" customFormat="1" x14ac:dyDescent="0.2"/>
    <row r="1931" customFormat="1" x14ac:dyDescent="0.2"/>
    <row r="1932" customFormat="1" x14ac:dyDescent="0.2"/>
    <row r="1933" customFormat="1" x14ac:dyDescent="0.2"/>
    <row r="1934" customFormat="1" x14ac:dyDescent="0.2"/>
    <row r="1935" customFormat="1" x14ac:dyDescent="0.2"/>
    <row r="1936" customFormat="1" x14ac:dyDescent="0.2"/>
    <row r="1937" customFormat="1" x14ac:dyDescent="0.2"/>
    <row r="1938" customFormat="1" x14ac:dyDescent="0.2"/>
    <row r="1939" customFormat="1" x14ac:dyDescent="0.2"/>
    <row r="1940" customFormat="1" x14ac:dyDescent="0.2"/>
    <row r="1941" customFormat="1" x14ac:dyDescent="0.2"/>
    <row r="1942" customFormat="1" x14ac:dyDescent="0.2"/>
    <row r="1943" customFormat="1" x14ac:dyDescent="0.2"/>
    <row r="1944" customFormat="1" x14ac:dyDescent="0.2"/>
    <row r="1945" customFormat="1" x14ac:dyDescent="0.2"/>
    <row r="1946" customFormat="1" x14ac:dyDescent="0.2"/>
    <row r="1947" customFormat="1" x14ac:dyDescent="0.2"/>
    <row r="1948" customFormat="1" x14ac:dyDescent="0.2"/>
    <row r="1949" customFormat="1" x14ac:dyDescent="0.2"/>
    <row r="1950" customFormat="1" x14ac:dyDescent="0.2"/>
    <row r="1951" customFormat="1" x14ac:dyDescent="0.2"/>
    <row r="1952" customFormat="1" x14ac:dyDescent="0.2"/>
    <row r="1953" customFormat="1" x14ac:dyDescent="0.2"/>
    <row r="1954" customFormat="1" x14ac:dyDescent="0.2"/>
    <row r="1955" customFormat="1" x14ac:dyDescent="0.2"/>
    <row r="1956" customFormat="1" x14ac:dyDescent="0.2"/>
    <row r="1957" customFormat="1" x14ac:dyDescent="0.2"/>
    <row r="1958" customFormat="1" x14ac:dyDescent="0.2"/>
    <row r="1959" customFormat="1" x14ac:dyDescent="0.2"/>
    <row r="1960" customFormat="1" x14ac:dyDescent="0.2"/>
    <row r="1961" customFormat="1" x14ac:dyDescent="0.2"/>
    <row r="1962" customFormat="1" x14ac:dyDescent="0.2"/>
    <row r="1963" customFormat="1" x14ac:dyDescent="0.2"/>
    <row r="1964" customFormat="1" x14ac:dyDescent="0.2"/>
    <row r="1965" customFormat="1" x14ac:dyDescent="0.2"/>
    <row r="1966" customFormat="1" x14ac:dyDescent="0.2"/>
    <row r="1967" customFormat="1" x14ac:dyDescent="0.2"/>
    <row r="1968" customFormat="1" x14ac:dyDescent="0.2"/>
    <row r="1969" customFormat="1" x14ac:dyDescent="0.2"/>
    <row r="1970" customFormat="1" x14ac:dyDescent="0.2"/>
    <row r="1971" customFormat="1" x14ac:dyDescent="0.2"/>
    <row r="1972" customFormat="1" x14ac:dyDescent="0.2"/>
    <row r="1973" customFormat="1" x14ac:dyDescent="0.2"/>
    <row r="1974" customFormat="1" x14ac:dyDescent="0.2"/>
    <row r="1975" customFormat="1" x14ac:dyDescent="0.2"/>
    <row r="1976" customFormat="1" x14ac:dyDescent="0.2"/>
    <row r="1977" customFormat="1" x14ac:dyDescent="0.2"/>
    <row r="1978" customFormat="1" x14ac:dyDescent="0.2"/>
    <row r="1979" customFormat="1" x14ac:dyDescent="0.2"/>
    <row r="1980" customFormat="1" x14ac:dyDescent="0.2"/>
    <row r="1981" customFormat="1" x14ac:dyDescent="0.2"/>
    <row r="1982" customFormat="1" x14ac:dyDescent="0.2"/>
    <row r="1983" customFormat="1" x14ac:dyDescent="0.2"/>
    <row r="1984" customFormat="1" x14ac:dyDescent="0.2"/>
    <row r="1985" customFormat="1" x14ac:dyDescent="0.2"/>
    <row r="1986" customFormat="1" x14ac:dyDescent="0.2"/>
    <row r="1987" customFormat="1" x14ac:dyDescent="0.2"/>
    <row r="1988" customFormat="1" x14ac:dyDescent="0.2"/>
    <row r="1989" customFormat="1" x14ac:dyDescent="0.2"/>
    <row r="1990" customFormat="1" x14ac:dyDescent="0.2"/>
    <row r="1991" customFormat="1" x14ac:dyDescent="0.2"/>
    <row r="1992" customFormat="1" x14ac:dyDescent="0.2"/>
    <row r="1993" customFormat="1" x14ac:dyDescent="0.2"/>
    <row r="1994" customFormat="1" x14ac:dyDescent="0.2"/>
    <row r="1995" customFormat="1" x14ac:dyDescent="0.2"/>
    <row r="1996" customFormat="1" x14ac:dyDescent="0.2"/>
    <row r="1997" customFormat="1" x14ac:dyDescent="0.2"/>
    <row r="1998" customFormat="1" x14ac:dyDescent="0.2"/>
    <row r="1999" customFormat="1" x14ac:dyDescent="0.2"/>
    <row r="2000" customFormat="1" x14ac:dyDescent="0.2"/>
    <row r="2001" customFormat="1" x14ac:dyDescent="0.2"/>
    <row r="2002" customFormat="1" x14ac:dyDescent="0.2"/>
    <row r="2003" customFormat="1" x14ac:dyDescent="0.2"/>
    <row r="2004" customFormat="1" x14ac:dyDescent="0.2"/>
    <row r="2005" customFormat="1" x14ac:dyDescent="0.2"/>
    <row r="2006" customFormat="1" x14ac:dyDescent="0.2"/>
    <row r="2007" customFormat="1" x14ac:dyDescent="0.2"/>
    <row r="2008" customFormat="1" x14ac:dyDescent="0.2"/>
    <row r="2009" customFormat="1" x14ac:dyDescent="0.2"/>
    <row r="2010" customFormat="1" x14ac:dyDescent="0.2"/>
    <row r="2011" customFormat="1" x14ac:dyDescent="0.2"/>
    <row r="2012" customFormat="1" x14ac:dyDescent="0.2"/>
    <row r="2013" customFormat="1" x14ac:dyDescent="0.2"/>
    <row r="2014" customFormat="1" x14ac:dyDescent="0.2"/>
    <row r="2015" customFormat="1" x14ac:dyDescent="0.2"/>
    <row r="2016" customFormat="1" x14ac:dyDescent="0.2"/>
    <row r="2017" customFormat="1" x14ac:dyDescent="0.2"/>
    <row r="2018" customFormat="1" x14ac:dyDescent="0.2"/>
    <row r="2019" customFormat="1" x14ac:dyDescent="0.2"/>
    <row r="2020" customFormat="1" x14ac:dyDescent="0.2"/>
    <row r="2021" customFormat="1" x14ac:dyDescent="0.2"/>
    <row r="2022" customFormat="1" x14ac:dyDescent="0.2"/>
    <row r="2023" customFormat="1" x14ac:dyDescent="0.2"/>
    <row r="2024" customFormat="1" x14ac:dyDescent="0.2"/>
    <row r="2025" customFormat="1" x14ac:dyDescent="0.2"/>
    <row r="2026" customFormat="1" x14ac:dyDescent="0.2"/>
    <row r="2027" customFormat="1" x14ac:dyDescent="0.2"/>
    <row r="2028" customFormat="1" x14ac:dyDescent="0.2"/>
    <row r="2029" customFormat="1" x14ac:dyDescent="0.2"/>
    <row r="2030" customFormat="1" x14ac:dyDescent="0.2"/>
    <row r="2031" customFormat="1" x14ac:dyDescent="0.2"/>
    <row r="2032" customFormat="1" x14ac:dyDescent="0.2"/>
    <row r="2033" customFormat="1" x14ac:dyDescent="0.2"/>
    <row r="2034" customFormat="1" x14ac:dyDescent="0.2"/>
    <row r="2035" customFormat="1" x14ac:dyDescent="0.2"/>
    <row r="2036" customFormat="1" x14ac:dyDescent="0.2"/>
    <row r="2037" customFormat="1" x14ac:dyDescent="0.2"/>
    <row r="2038" customFormat="1" x14ac:dyDescent="0.2"/>
    <row r="2039" customFormat="1" x14ac:dyDescent="0.2"/>
    <row r="2040" customFormat="1" x14ac:dyDescent="0.2"/>
    <row r="2041" customFormat="1" x14ac:dyDescent="0.2"/>
    <row r="2042" customFormat="1" x14ac:dyDescent="0.2"/>
    <row r="2043" customFormat="1" x14ac:dyDescent="0.2"/>
    <row r="2044" customFormat="1" x14ac:dyDescent="0.2"/>
    <row r="2045" customFormat="1" x14ac:dyDescent="0.2"/>
    <row r="2046" customFormat="1" x14ac:dyDescent="0.2"/>
    <row r="2047" customFormat="1" x14ac:dyDescent="0.2"/>
    <row r="2048" customFormat="1" x14ac:dyDescent="0.2"/>
    <row r="2049" customFormat="1" x14ac:dyDescent="0.2"/>
    <row r="2050" customFormat="1" x14ac:dyDescent="0.2"/>
    <row r="2051" customFormat="1" x14ac:dyDescent="0.2"/>
    <row r="2052" customFormat="1" x14ac:dyDescent="0.2"/>
    <row r="2053" customFormat="1" x14ac:dyDescent="0.2"/>
    <row r="2054" customFormat="1" x14ac:dyDescent="0.2"/>
    <row r="2055" customFormat="1" x14ac:dyDescent="0.2"/>
    <row r="2056" customFormat="1" x14ac:dyDescent="0.2"/>
    <row r="2057" customFormat="1" x14ac:dyDescent="0.2"/>
    <row r="2058" customFormat="1" x14ac:dyDescent="0.2"/>
    <row r="2059" customFormat="1" x14ac:dyDescent="0.2"/>
    <row r="2060" customFormat="1" x14ac:dyDescent="0.2"/>
    <row r="2061" customFormat="1" x14ac:dyDescent="0.2"/>
    <row r="2062" customFormat="1" x14ac:dyDescent="0.2"/>
    <row r="2063" customFormat="1" x14ac:dyDescent="0.2"/>
    <row r="2064" customFormat="1" x14ac:dyDescent="0.2"/>
    <row r="2065" customFormat="1" x14ac:dyDescent="0.2"/>
    <row r="2066" customFormat="1" x14ac:dyDescent="0.2"/>
    <row r="2067" customFormat="1" x14ac:dyDescent="0.2"/>
    <row r="2068" customFormat="1" x14ac:dyDescent="0.2"/>
    <row r="2069" customFormat="1" x14ac:dyDescent="0.2"/>
    <row r="2070" customFormat="1" x14ac:dyDescent="0.2"/>
    <row r="2071" customFormat="1" x14ac:dyDescent="0.2"/>
    <row r="2072" customFormat="1" x14ac:dyDescent="0.2"/>
    <row r="2073" customFormat="1" x14ac:dyDescent="0.2"/>
    <row r="2074" customFormat="1" x14ac:dyDescent="0.2"/>
    <row r="2075" customFormat="1" x14ac:dyDescent="0.2"/>
    <row r="2076" customFormat="1" x14ac:dyDescent="0.2"/>
    <row r="2077" customFormat="1" x14ac:dyDescent="0.2"/>
    <row r="2078" customFormat="1" x14ac:dyDescent="0.2"/>
    <row r="2079" customFormat="1" x14ac:dyDescent="0.2"/>
    <row r="2080" customFormat="1" x14ac:dyDescent="0.2"/>
    <row r="2081" customFormat="1" x14ac:dyDescent="0.2"/>
    <row r="2082" customFormat="1" x14ac:dyDescent="0.2"/>
    <row r="2083" customFormat="1" x14ac:dyDescent="0.2"/>
    <row r="2084" customFormat="1" x14ac:dyDescent="0.2"/>
    <row r="2085" customFormat="1" x14ac:dyDescent="0.2"/>
    <row r="2086" customFormat="1" x14ac:dyDescent="0.2"/>
    <row r="2087" customFormat="1" x14ac:dyDescent="0.2"/>
    <row r="2088" customFormat="1" x14ac:dyDescent="0.2"/>
    <row r="2089" customFormat="1" x14ac:dyDescent="0.2"/>
    <row r="2090" customFormat="1" x14ac:dyDescent="0.2"/>
    <row r="2091" customFormat="1" x14ac:dyDescent="0.2"/>
    <row r="2092" customFormat="1" x14ac:dyDescent="0.2"/>
    <row r="2093" customFormat="1" x14ac:dyDescent="0.2"/>
    <row r="2094" customFormat="1" x14ac:dyDescent="0.2"/>
    <row r="2095" customFormat="1" x14ac:dyDescent="0.2"/>
    <row r="2096" customFormat="1" x14ac:dyDescent="0.2"/>
    <row r="2097" customFormat="1" x14ac:dyDescent="0.2"/>
    <row r="2098" customFormat="1" x14ac:dyDescent="0.2"/>
    <row r="2099" customFormat="1" x14ac:dyDescent="0.2"/>
    <row r="2100" customFormat="1" x14ac:dyDescent="0.2"/>
    <row r="2101" customFormat="1" x14ac:dyDescent="0.2"/>
    <row r="2102" customFormat="1" x14ac:dyDescent="0.2"/>
    <row r="2103" customFormat="1" x14ac:dyDescent="0.2"/>
    <row r="2104" customFormat="1" x14ac:dyDescent="0.2"/>
    <row r="2105" customFormat="1" x14ac:dyDescent="0.2"/>
    <row r="2106" customFormat="1" x14ac:dyDescent="0.2"/>
    <row r="2107" customFormat="1" x14ac:dyDescent="0.2"/>
    <row r="2108" customFormat="1" x14ac:dyDescent="0.2"/>
    <row r="2109" customFormat="1" x14ac:dyDescent="0.2"/>
    <row r="2110" customFormat="1" x14ac:dyDescent="0.2"/>
    <row r="2111" customFormat="1" x14ac:dyDescent="0.2"/>
    <row r="2112" customFormat="1" x14ac:dyDescent="0.2"/>
    <row r="2113" customFormat="1" x14ac:dyDescent="0.2"/>
    <row r="2114" customFormat="1" x14ac:dyDescent="0.2"/>
    <row r="2115" customFormat="1" x14ac:dyDescent="0.2"/>
    <row r="2116" customFormat="1" x14ac:dyDescent="0.2"/>
    <row r="2117" customFormat="1" x14ac:dyDescent="0.2"/>
    <row r="2118" customFormat="1" x14ac:dyDescent="0.2"/>
    <row r="2119" customFormat="1" x14ac:dyDescent="0.2"/>
    <row r="2120" customFormat="1" x14ac:dyDescent="0.2"/>
    <row r="2121" customFormat="1" x14ac:dyDescent="0.2"/>
    <row r="2122" customFormat="1" x14ac:dyDescent="0.2"/>
    <row r="2123" customFormat="1" x14ac:dyDescent="0.2"/>
    <row r="2124" customFormat="1" x14ac:dyDescent="0.2"/>
    <row r="2125" customFormat="1" x14ac:dyDescent="0.2"/>
    <row r="2126" customFormat="1" x14ac:dyDescent="0.2"/>
    <row r="2127" customFormat="1" x14ac:dyDescent="0.2"/>
    <row r="2128" customFormat="1" x14ac:dyDescent="0.2"/>
    <row r="2129" customFormat="1" x14ac:dyDescent="0.2"/>
    <row r="2130" customFormat="1" x14ac:dyDescent="0.2"/>
    <row r="2131" customFormat="1" x14ac:dyDescent="0.2"/>
    <row r="2132" customFormat="1" x14ac:dyDescent="0.2"/>
    <row r="2133" customFormat="1" x14ac:dyDescent="0.2"/>
    <row r="2134" customFormat="1" x14ac:dyDescent="0.2"/>
    <row r="2135" customFormat="1" x14ac:dyDescent="0.2"/>
    <row r="2136" customFormat="1" x14ac:dyDescent="0.2"/>
    <row r="2137" customFormat="1" x14ac:dyDescent="0.2"/>
    <row r="2138" customFormat="1" x14ac:dyDescent="0.2"/>
    <row r="2139" customFormat="1" x14ac:dyDescent="0.2"/>
    <row r="2140" customFormat="1" x14ac:dyDescent="0.2"/>
    <row r="2141" customFormat="1" x14ac:dyDescent="0.2"/>
    <row r="2142" customFormat="1" x14ac:dyDescent="0.2"/>
    <row r="2143" customFormat="1" x14ac:dyDescent="0.2"/>
    <row r="2144" customFormat="1" x14ac:dyDescent="0.2"/>
    <row r="2145" customFormat="1" x14ac:dyDescent="0.2"/>
    <row r="2146" customFormat="1" x14ac:dyDescent="0.2"/>
    <row r="2147" customFormat="1" x14ac:dyDescent="0.2"/>
    <row r="2148" customFormat="1" x14ac:dyDescent="0.2"/>
    <row r="2149" customFormat="1" x14ac:dyDescent="0.2"/>
    <row r="2150" customFormat="1" x14ac:dyDescent="0.2"/>
    <row r="2151" customFormat="1" x14ac:dyDescent="0.2"/>
    <row r="2152" customFormat="1" x14ac:dyDescent="0.2"/>
    <row r="2153" customFormat="1" x14ac:dyDescent="0.2"/>
    <row r="2154" customFormat="1" x14ac:dyDescent="0.2"/>
    <row r="2155" customFormat="1" x14ac:dyDescent="0.2"/>
    <row r="2156" customFormat="1" x14ac:dyDescent="0.2"/>
    <row r="2157" customFormat="1" x14ac:dyDescent="0.2"/>
    <row r="2158" customFormat="1" x14ac:dyDescent="0.2"/>
    <row r="2159" customFormat="1" x14ac:dyDescent="0.2"/>
    <row r="2160" customFormat="1" x14ac:dyDescent="0.2"/>
    <row r="2161" customFormat="1" x14ac:dyDescent="0.2"/>
    <row r="2162" customFormat="1" x14ac:dyDescent="0.2"/>
    <row r="2163" customFormat="1" x14ac:dyDescent="0.2"/>
    <row r="2164" customFormat="1" x14ac:dyDescent="0.2"/>
    <row r="2165" customFormat="1" x14ac:dyDescent="0.2"/>
    <row r="2166" customFormat="1" x14ac:dyDescent="0.2"/>
    <row r="2167" customFormat="1" x14ac:dyDescent="0.2"/>
    <row r="2168" customFormat="1" x14ac:dyDescent="0.2"/>
    <row r="2169" customFormat="1" x14ac:dyDescent="0.2"/>
    <row r="2170" customFormat="1" x14ac:dyDescent="0.2"/>
    <row r="2171" customFormat="1" x14ac:dyDescent="0.2"/>
    <row r="2172" customFormat="1" x14ac:dyDescent="0.2"/>
    <row r="2173" customFormat="1" x14ac:dyDescent="0.2"/>
    <row r="2174" customFormat="1" x14ac:dyDescent="0.2"/>
    <row r="2175" customFormat="1" x14ac:dyDescent="0.2"/>
    <row r="2176" customFormat="1" x14ac:dyDescent="0.2"/>
    <row r="2177" customFormat="1" x14ac:dyDescent="0.2"/>
    <row r="2178" customFormat="1" x14ac:dyDescent="0.2"/>
    <row r="2179" customFormat="1" x14ac:dyDescent="0.2"/>
    <row r="2180" customFormat="1" x14ac:dyDescent="0.2"/>
    <row r="2181" customFormat="1" x14ac:dyDescent="0.2"/>
    <row r="2182" customFormat="1" x14ac:dyDescent="0.2"/>
    <row r="2183" customFormat="1" x14ac:dyDescent="0.2"/>
    <row r="2184" customFormat="1" x14ac:dyDescent="0.2"/>
    <row r="2185" customFormat="1" x14ac:dyDescent="0.2"/>
    <row r="2186" customFormat="1" x14ac:dyDescent="0.2"/>
    <row r="2187" customFormat="1" x14ac:dyDescent="0.2"/>
    <row r="2188" customFormat="1" x14ac:dyDescent="0.2"/>
    <row r="2189" customFormat="1" x14ac:dyDescent="0.2"/>
    <row r="2190" customFormat="1" x14ac:dyDescent="0.2"/>
    <row r="2191" customFormat="1" x14ac:dyDescent="0.2"/>
    <row r="2192" customFormat="1" x14ac:dyDescent="0.2"/>
    <row r="2193" customFormat="1" x14ac:dyDescent="0.2"/>
    <row r="2194" customFormat="1" x14ac:dyDescent="0.2"/>
    <row r="2195" customFormat="1" x14ac:dyDescent="0.2"/>
    <row r="2196" customFormat="1" x14ac:dyDescent="0.2"/>
    <row r="2197" customFormat="1" x14ac:dyDescent="0.2"/>
    <row r="2198" customFormat="1" x14ac:dyDescent="0.2"/>
    <row r="2199" customFormat="1" x14ac:dyDescent="0.2"/>
    <row r="2200" customFormat="1" x14ac:dyDescent="0.2"/>
    <row r="2201" customFormat="1" x14ac:dyDescent="0.2"/>
    <row r="2202" customFormat="1" x14ac:dyDescent="0.2"/>
    <row r="2203" customFormat="1" x14ac:dyDescent="0.2"/>
    <row r="2204" customFormat="1" x14ac:dyDescent="0.2"/>
    <row r="2205" customFormat="1" x14ac:dyDescent="0.2"/>
    <row r="2206" customFormat="1" x14ac:dyDescent="0.2"/>
    <row r="2207" customFormat="1" x14ac:dyDescent="0.2"/>
    <row r="2208" customFormat="1" x14ac:dyDescent="0.2"/>
    <row r="2209" customFormat="1" x14ac:dyDescent="0.2"/>
    <row r="2210" customFormat="1" x14ac:dyDescent="0.2"/>
    <row r="2211" customFormat="1" x14ac:dyDescent="0.2"/>
    <row r="2212" customFormat="1" x14ac:dyDescent="0.2"/>
    <row r="2213" customFormat="1" x14ac:dyDescent="0.2"/>
    <row r="2214" customFormat="1" x14ac:dyDescent="0.2"/>
    <row r="2215" customFormat="1" x14ac:dyDescent="0.2"/>
    <row r="2216" customFormat="1" x14ac:dyDescent="0.2"/>
    <row r="2217" customFormat="1" x14ac:dyDescent="0.2"/>
    <row r="2218" customFormat="1" x14ac:dyDescent="0.2"/>
    <row r="2219" customFormat="1" x14ac:dyDescent="0.2"/>
    <row r="2220" customFormat="1" x14ac:dyDescent="0.2"/>
    <row r="2221" customFormat="1" x14ac:dyDescent="0.2"/>
    <row r="2222" customFormat="1" x14ac:dyDescent="0.2"/>
    <row r="2223" customFormat="1" x14ac:dyDescent="0.2"/>
    <row r="2224" customFormat="1" x14ac:dyDescent="0.2"/>
    <row r="2225" customFormat="1" x14ac:dyDescent="0.2"/>
    <row r="2226" customFormat="1" x14ac:dyDescent="0.2"/>
    <row r="2227" customFormat="1" x14ac:dyDescent="0.2"/>
    <row r="2228" customFormat="1" x14ac:dyDescent="0.2"/>
    <row r="2229" customFormat="1" x14ac:dyDescent="0.2"/>
    <row r="2230" customFormat="1" x14ac:dyDescent="0.2"/>
    <row r="2231" customFormat="1" x14ac:dyDescent="0.2"/>
    <row r="2232" customFormat="1" x14ac:dyDescent="0.2"/>
    <row r="2233" customFormat="1" x14ac:dyDescent="0.2"/>
    <row r="2234" customFormat="1" x14ac:dyDescent="0.2"/>
    <row r="2235" customFormat="1" x14ac:dyDescent="0.2"/>
    <row r="2236" customFormat="1" x14ac:dyDescent="0.2"/>
    <row r="2237" customFormat="1" x14ac:dyDescent="0.2"/>
    <row r="2238" customFormat="1" x14ac:dyDescent="0.2"/>
    <row r="2239" customFormat="1" x14ac:dyDescent="0.2"/>
    <row r="2240" customFormat="1" x14ac:dyDescent="0.2"/>
    <row r="2241" customFormat="1" x14ac:dyDescent="0.2"/>
    <row r="2242" customFormat="1" x14ac:dyDescent="0.2"/>
    <row r="2243" customFormat="1" x14ac:dyDescent="0.2"/>
    <row r="2244" customFormat="1" x14ac:dyDescent="0.2"/>
    <row r="2245" customFormat="1" x14ac:dyDescent="0.2"/>
    <row r="2246" customFormat="1" x14ac:dyDescent="0.2"/>
    <row r="2247" customFormat="1" x14ac:dyDescent="0.2"/>
    <row r="2248" customFormat="1" x14ac:dyDescent="0.2"/>
    <row r="2249" customFormat="1" x14ac:dyDescent="0.2"/>
    <row r="2250" customFormat="1" x14ac:dyDescent="0.2"/>
    <row r="2251" customFormat="1" x14ac:dyDescent="0.2"/>
    <row r="2252" customFormat="1" x14ac:dyDescent="0.2"/>
    <row r="2253" customFormat="1" x14ac:dyDescent="0.2"/>
    <row r="2254" customFormat="1" x14ac:dyDescent="0.2"/>
    <row r="2255" customFormat="1" x14ac:dyDescent="0.2"/>
    <row r="2256" customFormat="1" x14ac:dyDescent="0.2"/>
    <row r="2257" customFormat="1" x14ac:dyDescent="0.2"/>
    <row r="2258" customFormat="1" x14ac:dyDescent="0.2"/>
    <row r="2259" customFormat="1" x14ac:dyDescent="0.2"/>
    <row r="2260" customFormat="1" x14ac:dyDescent="0.2"/>
    <row r="2261" customFormat="1" x14ac:dyDescent="0.2"/>
    <row r="2262" customFormat="1" x14ac:dyDescent="0.2"/>
    <row r="2263" customFormat="1" x14ac:dyDescent="0.2"/>
    <row r="2264" customFormat="1" x14ac:dyDescent="0.2"/>
    <row r="2265" customFormat="1" x14ac:dyDescent="0.2"/>
    <row r="2266" customFormat="1" x14ac:dyDescent="0.2"/>
    <row r="2267" customFormat="1" x14ac:dyDescent="0.2"/>
    <row r="2268" customFormat="1" x14ac:dyDescent="0.2"/>
    <row r="2269" customFormat="1" x14ac:dyDescent="0.2"/>
    <row r="2270" customFormat="1" x14ac:dyDescent="0.2"/>
    <row r="2271" customFormat="1" x14ac:dyDescent="0.2"/>
    <row r="2272" customFormat="1" x14ac:dyDescent="0.2"/>
    <row r="2273" customFormat="1" x14ac:dyDescent="0.2"/>
    <row r="2274" customFormat="1" x14ac:dyDescent="0.2"/>
    <row r="2275" customFormat="1" x14ac:dyDescent="0.2"/>
    <row r="2276" customFormat="1" x14ac:dyDescent="0.2"/>
    <row r="2277" customFormat="1" x14ac:dyDescent="0.2"/>
    <row r="2278" customFormat="1" x14ac:dyDescent="0.2"/>
    <row r="2279" customFormat="1" x14ac:dyDescent="0.2"/>
    <row r="2280" customFormat="1" x14ac:dyDescent="0.2"/>
    <row r="2281" customFormat="1" x14ac:dyDescent="0.2"/>
    <row r="2282" customFormat="1" x14ac:dyDescent="0.2"/>
    <row r="2283" customFormat="1" x14ac:dyDescent="0.2"/>
    <row r="2284" customFormat="1" x14ac:dyDescent="0.2"/>
    <row r="2285" customFormat="1" x14ac:dyDescent="0.2"/>
    <row r="2286" customFormat="1" x14ac:dyDescent="0.2"/>
    <row r="2287" customFormat="1" x14ac:dyDescent="0.2"/>
    <row r="2288" customFormat="1" x14ac:dyDescent="0.2"/>
    <row r="2289" customFormat="1" x14ac:dyDescent="0.2"/>
    <row r="2290" customFormat="1" x14ac:dyDescent="0.2"/>
    <row r="2291" customFormat="1" x14ac:dyDescent="0.2"/>
    <row r="2292" customFormat="1" x14ac:dyDescent="0.2"/>
    <row r="2293" customFormat="1" x14ac:dyDescent="0.2"/>
    <row r="2294" customFormat="1" x14ac:dyDescent="0.2"/>
    <row r="2295" customFormat="1" x14ac:dyDescent="0.2"/>
    <row r="2296" customFormat="1" x14ac:dyDescent="0.2"/>
    <row r="2297" customFormat="1" x14ac:dyDescent="0.2"/>
    <row r="2298" customFormat="1" x14ac:dyDescent="0.2"/>
    <row r="2299" customFormat="1" x14ac:dyDescent="0.2"/>
    <row r="2300" customFormat="1" x14ac:dyDescent="0.2"/>
    <row r="2301" customFormat="1" x14ac:dyDescent="0.2"/>
    <row r="2302" customFormat="1" x14ac:dyDescent="0.2"/>
    <row r="2303" customFormat="1" x14ac:dyDescent="0.2"/>
    <row r="2304" customFormat="1" x14ac:dyDescent="0.2"/>
    <row r="2305" customFormat="1" x14ac:dyDescent="0.2"/>
    <row r="2306" customFormat="1" x14ac:dyDescent="0.2"/>
    <row r="2307" customFormat="1" x14ac:dyDescent="0.2"/>
    <row r="2308" customFormat="1" x14ac:dyDescent="0.2"/>
    <row r="2309" customFormat="1" x14ac:dyDescent="0.2"/>
    <row r="2310" customFormat="1" x14ac:dyDescent="0.2"/>
    <row r="2311" customFormat="1" x14ac:dyDescent="0.2"/>
    <row r="2312" customFormat="1" x14ac:dyDescent="0.2"/>
    <row r="2313" customFormat="1" x14ac:dyDescent="0.2"/>
    <row r="2314" customFormat="1" x14ac:dyDescent="0.2"/>
    <row r="2315" customFormat="1" x14ac:dyDescent="0.2"/>
    <row r="2316" customFormat="1" x14ac:dyDescent="0.2"/>
    <row r="2317" customFormat="1" x14ac:dyDescent="0.2"/>
    <row r="2318" customFormat="1" x14ac:dyDescent="0.2"/>
    <row r="2319" customFormat="1" x14ac:dyDescent="0.2"/>
    <row r="2320" customFormat="1" x14ac:dyDescent="0.2"/>
    <row r="2321" customFormat="1" x14ac:dyDescent="0.2"/>
    <row r="2322" customFormat="1" x14ac:dyDescent="0.2"/>
    <row r="2323" customFormat="1" x14ac:dyDescent="0.2"/>
    <row r="2324" customFormat="1" x14ac:dyDescent="0.2"/>
    <row r="2325" customFormat="1" x14ac:dyDescent="0.2"/>
    <row r="2326" customFormat="1" x14ac:dyDescent="0.2"/>
    <row r="2327" customFormat="1" x14ac:dyDescent="0.2"/>
    <row r="2328" customFormat="1" x14ac:dyDescent="0.2"/>
    <row r="2329" customFormat="1" x14ac:dyDescent="0.2"/>
    <row r="2330" customFormat="1" x14ac:dyDescent="0.2"/>
    <row r="2331" customFormat="1" x14ac:dyDescent="0.2"/>
    <row r="2332" customFormat="1" x14ac:dyDescent="0.2"/>
    <row r="2333" customFormat="1" x14ac:dyDescent="0.2"/>
    <row r="2334" customFormat="1" x14ac:dyDescent="0.2"/>
    <row r="2335" customFormat="1" x14ac:dyDescent="0.2"/>
    <row r="2336" customFormat="1" x14ac:dyDescent="0.2"/>
    <row r="2337" customFormat="1" x14ac:dyDescent="0.2"/>
    <row r="2338" customFormat="1" x14ac:dyDescent="0.2"/>
    <row r="2339" customFormat="1" x14ac:dyDescent="0.2"/>
    <row r="2340" customFormat="1" x14ac:dyDescent="0.2"/>
    <row r="2341" customFormat="1" x14ac:dyDescent="0.2"/>
    <row r="2342" customFormat="1" x14ac:dyDescent="0.2"/>
    <row r="2343" customFormat="1" x14ac:dyDescent="0.2"/>
    <row r="2344" customFormat="1" x14ac:dyDescent="0.2"/>
    <row r="2345" customFormat="1" x14ac:dyDescent="0.2"/>
    <row r="2346" customFormat="1" x14ac:dyDescent="0.2"/>
    <row r="2347" customFormat="1" x14ac:dyDescent="0.2"/>
    <row r="2348" customFormat="1" x14ac:dyDescent="0.2"/>
    <row r="2349" customFormat="1" x14ac:dyDescent="0.2"/>
    <row r="2350" customFormat="1" x14ac:dyDescent="0.2"/>
    <row r="2351" customFormat="1" x14ac:dyDescent="0.2"/>
    <row r="2352" customFormat="1" x14ac:dyDescent="0.2"/>
    <row r="2353" customFormat="1" x14ac:dyDescent="0.2"/>
    <row r="2354" customFormat="1" x14ac:dyDescent="0.2"/>
    <row r="2355" customFormat="1" x14ac:dyDescent="0.2"/>
    <row r="2356" customFormat="1" x14ac:dyDescent="0.2"/>
    <row r="2357" customFormat="1" x14ac:dyDescent="0.2"/>
    <row r="2358" customFormat="1" x14ac:dyDescent="0.2"/>
    <row r="2359" customFormat="1" x14ac:dyDescent="0.2"/>
    <row r="2360" customFormat="1" x14ac:dyDescent="0.2"/>
    <row r="2361" customFormat="1" x14ac:dyDescent="0.2"/>
    <row r="2362" customFormat="1" x14ac:dyDescent="0.2"/>
    <row r="2363" customFormat="1" x14ac:dyDescent="0.2"/>
    <row r="2364" customFormat="1" x14ac:dyDescent="0.2"/>
    <row r="2365" customFormat="1" x14ac:dyDescent="0.2"/>
    <row r="2366" customFormat="1" x14ac:dyDescent="0.2"/>
    <row r="2367" customFormat="1" x14ac:dyDescent="0.2"/>
    <row r="2368" customFormat="1" x14ac:dyDescent="0.2"/>
    <row r="2369" customFormat="1" x14ac:dyDescent="0.2"/>
    <row r="2370" customFormat="1" x14ac:dyDescent="0.2"/>
    <row r="2371" customFormat="1" x14ac:dyDescent="0.2"/>
    <row r="2372" customFormat="1" x14ac:dyDescent="0.2"/>
    <row r="2373" customFormat="1" x14ac:dyDescent="0.2"/>
    <row r="2374" customFormat="1" x14ac:dyDescent="0.2"/>
    <row r="2375" customFormat="1" x14ac:dyDescent="0.2"/>
    <row r="2376" customFormat="1" x14ac:dyDescent="0.2"/>
    <row r="2377" customFormat="1" x14ac:dyDescent="0.2"/>
    <row r="2378" customFormat="1" x14ac:dyDescent="0.2"/>
    <row r="2379" customFormat="1" x14ac:dyDescent="0.2"/>
    <row r="2380" customFormat="1" x14ac:dyDescent="0.2"/>
    <row r="2381" customFormat="1" x14ac:dyDescent="0.2"/>
    <row r="2382" customFormat="1" x14ac:dyDescent="0.2"/>
    <row r="2383" customFormat="1" x14ac:dyDescent="0.2"/>
    <row r="2384" customFormat="1" x14ac:dyDescent="0.2"/>
    <row r="2385" customFormat="1" x14ac:dyDescent="0.2"/>
    <row r="2386" customFormat="1" x14ac:dyDescent="0.2"/>
    <row r="2387" customFormat="1" x14ac:dyDescent="0.2"/>
    <row r="2388" customFormat="1" x14ac:dyDescent="0.2"/>
    <row r="2389" customFormat="1" x14ac:dyDescent="0.2"/>
    <row r="2390" customFormat="1" x14ac:dyDescent="0.2"/>
    <row r="2391" customFormat="1" x14ac:dyDescent="0.2"/>
    <row r="2392" customFormat="1" x14ac:dyDescent="0.2"/>
    <row r="2393" customFormat="1" x14ac:dyDescent="0.2"/>
    <row r="2394" customFormat="1" x14ac:dyDescent="0.2"/>
    <row r="2395" customFormat="1" x14ac:dyDescent="0.2"/>
    <row r="2396" customFormat="1" x14ac:dyDescent="0.2"/>
    <row r="2397" customFormat="1" x14ac:dyDescent="0.2"/>
    <row r="2398" customFormat="1" x14ac:dyDescent="0.2"/>
    <row r="2399" customFormat="1" x14ac:dyDescent="0.2"/>
    <row r="2400" customFormat="1" x14ac:dyDescent="0.2"/>
    <row r="2401" customFormat="1" x14ac:dyDescent="0.2"/>
    <row r="2402" customFormat="1" x14ac:dyDescent="0.2"/>
    <row r="2403" customFormat="1" x14ac:dyDescent="0.2"/>
    <row r="2404" customFormat="1" x14ac:dyDescent="0.2"/>
    <row r="2405" customFormat="1" x14ac:dyDescent="0.2"/>
    <row r="2406" customFormat="1" x14ac:dyDescent="0.2"/>
    <row r="2407" customFormat="1" x14ac:dyDescent="0.2"/>
    <row r="2408" customFormat="1" x14ac:dyDescent="0.2"/>
    <row r="2409" customFormat="1" x14ac:dyDescent="0.2"/>
    <row r="2410" customFormat="1" x14ac:dyDescent="0.2"/>
    <row r="2411" customFormat="1" x14ac:dyDescent="0.2"/>
    <row r="2412" customFormat="1" x14ac:dyDescent="0.2"/>
    <row r="2413" customFormat="1" x14ac:dyDescent="0.2"/>
    <row r="2414" customFormat="1" x14ac:dyDescent="0.2"/>
    <row r="2415" customFormat="1" x14ac:dyDescent="0.2"/>
    <row r="2416" customFormat="1" x14ac:dyDescent="0.2"/>
    <row r="2417" customFormat="1" x14ac:dyDescent="0.2"/>
    <row r="2418" customFormat="1" x14ac:dyDescent="0.2"/>
    <row r="2419" customFormat="1" x14ac:dyDescent="0.2"/>
    <row r="2420" customFormat="1" x14ac:dyDescent="0.2"/>
    <row r="2421" customFormat="1" x14ac:dyDescent="0.2"/>
    <row r="2422" customFormat="1" x14ac:dyDescent="0.2"/>
    <row r="2423" customFormat="1" x14ac:dyDescent="0.2"/>
    <row r="2424" customFormat="1" x14ac:dyDescent="0.2"/>
    <row r="2425" customFormat="1" x14ac:dyDescent="0.2"/>
    <row r="2426" customFormat="1" x14ac:dyDescent="0.2"/>
    <row r="2427" customFormat="1" x14ac:dyDescent="0.2"/>
    <row r="2428" customFormat="1" x14ac:dyDescent="0.2"/>
    <row r="2429" customFormat="1" x14ac:dyDescent="0.2"/>
    <row r="2430" customFormat="1" x14ac:dyDescent="0.2"/>
    <row r="2431" customFormat="1" x14ac:dyDescent="0.2"/>
    <row r="2432" customFormat="1" x14ac:dyDescent="0.2"/>
    <row r="2433" customFormat="1" x14ac:dyDescent="0.2"/>
    <row r="2434" customFormat="1" x14ac:dyDescent="0.2"/>
    <row r="2435" customFormat="1" x14ac:dyDescent="0.2"/>
    <row r="2436" customFormat="1" x14ac:dyDescent="0.2"/>
    <row r="2437" customFormat="1" x14ac:dyDescent="0.2"/>
    <row r="2438" customFormat="1" x14ac:dyDescent="0.2"/>
    <row r="2439" customFormat="1" x14ac:dyDescent="0.2"/>
    <row r="2440" customFormat="1" x14ac:dyDescent="0.2"/>
    <row r="2441" customFormat="1" x14ac:dyDescent="0.2"/>
    <row r="2442" customFormat="1" x14ac:dyDescent="0.2"/>
    <row r="2443" customFormat="1" x14ac:dyDescent="0.2"/>
    <row r="2444" customFormat="1" x14ac:dyDescent="0.2"/>
    <row r="2445" customFormat="1" x14ac:dyDescent="0.2"/>
    <row r="2446" customFormat="1" x14ac:dyDescent="0.2"/>
    <row r="2447" customFormat="1" x14ac:dyDescent="0.2"/>
    <row r="2448" customFormat="1" x14ac:dyDescent="0.2"/>
    <row r="2449" customFormat="1" x14ac:dyDescent="0.2"/>
    <row r="2450" customFormat="1" x14ac:dyDescent="0.2"/>
    <row r="2451" customFormat="1" x14ac:dyDescent="0.2"/>
    <row r="2452" customFormat="1" x14ac:dyDescent="0.2"/>
    <row r="2453" customFormat="1" x14ac:dyDescent="0.2"/>
    <row r="2454" customFormat="1" x14ac:dyDescent="0.2"/>
    <row r="2455" customFormat="1" x14ac:dyDescent="0.2"/>
    <row r="2456" customFormat="1" x14ac:dyDescent="0.2"/>
    <row r="2457" customFormat="1" x14ac:dyDescent="0.2"/>
    <row r="2458" customFormat="1" x14ac:dyDescent="0.2"/>
    <row r="2459" customFormat="1" x14ac:dyDescent="0.2"/>
    <row r="2460" customFormat="1" x14ac:dyDescent="0.2"/>
    <row r="2461" customFormat="1" x14ac:dyDescent="0.2"/>
    <row r="2462" customFormat="1" x14ac:dyDescent="0.2"/>
    <row r="2463" customFormat="1" x14ac:dyDescent="0.2"/>
    <row r="2464" customFormat="1" x14ac:dyDescent="0.2"/>
    <row r="2465" customFormat="1" x14ac:dyDescent="0.2"/>
    <row r="2466" customFormat="1" x14ac:dyDescent="0.2"/>
    <row r="2467" customFormat="1" x14ac:dyDescent="0.2"/>
    <row r="2468" customFormat="1" x14ac:dyDescent="0.2"/>
    <row r="2469" customFormat="1" x14ac:dyDescent="0.2"/>
    <row r="2470" customFormat="1" x14ac:dyDescent="0.2"/>
    <row r="2471" customFormat="1" x14ac:dyDescent="0.2"/>
    <row r="2472" customFormat="1" x14ac:dyDescent="0.2"/>
    <row r="2473" customFormat="1" x14ac:dyDescent="0.2"/>
    <row r="2474" customFormat="1" x14ac:dyDescent="0.2"/>
    <row r="2475" customFormat="1" x14ac:dyDescent="0.2"/>
    <row r="2476" customFormat="1" x14ac:dyDescent="0.2"/>
    <row r="2477" customFormat="1" x14ac:dyDescent="0.2"/>
    <row r="2478" customFormat="1" x14ac:dyDescent="0.2"/>
    <row r="2479" customFormat="1" x14ac:dyDescent="0.2"/>
    <row r="2480" customFormat="1" x14ac:dyDescent="0.2"/>
    <row r="2481" customFormat="1" x14ac:dyDescent="0.2"/>
    <row r="2482" customFormat="1" x14ac:dyDescent="0.2"/>
    <row r="2483" customFormat="1" x14ac:dyDescent="0.2"/>
    <row r="2484" customFormat="1" x14ac:dyDescent="0.2"/>
    <row r="2485" customFormat="1" x14ac:dyDescent="0.2"/>
    <row r="2486" customFormat="1" x14ac:dyDescent="0.2"/>
    <row r="2487" customFormat="1" x14ac:dyDescent="0.2"/>
    <row r="2488" customFormat="1" x14ac:dyDescent="0.2"/>
    <row r="2489" customFormat="1" x14ac:dyDescent="0.2"/>
    <row r="2490" customFormat="1" x14ac:dyDescent="0.2"/>
    <row r="2491" customFormat="1" x14ac:dyDescent="0.2"/>
    <row r="2492" customFormat="1" x14ac:dyDescent="0.2"/>
    <row r="2493" customFormat="1" x14ac:dyDescent="0.2"/>
    <row r="2494" customFormat="1" x14ac:dyDescent="0.2"/>
    <row r="2495" customFormat="1" x14ac:dyDescent="0.2"/>
    <row r="2496" customFormat="1" x14ac:dyDescent="0.2"/>
    <row r="2497" customFormat="1" x14ac:dyDescent="0.2"/>
    <row r="2498" customFormat="1" x14ac:dyDescent="0.2"/>
    <row r="2499" customFormat="1" x14ac:dyDescent="0.2"/>
    <row r="2500" customFormat="1" x14ac:dyDescent="0.2"/>
  </sheetData>
  <mergeCells count="5">
    <mergeCell ref="E2:G2"/>
    <mergeCell ref="F4:G4"/>
    <mergeCell ref="C6:D6"/>
    <mergeCell ref="E6:F6"/>
    <mergeCell ref="G6:H6"/>
  </mergeCells>
  <phoneticPr fontId="36" type="noConversion"/>
  <conditionalFormatting sqref="J5">
    <cfRule type="colorScale" priority="4">
      <colorScale>
        <cfvo type="min"/>
        <cfvo type="percentile" val="50"/>
        <cfvo type="max"/>
        <color rgb="FFF8696B"/>
        <color rgb="FFFFEB84"/>
        <color rgb="FF63BE7B"/>
      </colorScale>
    </cfRule>
  </conditionalFormatting>
  <dataValidations count="1">
    <dataValidation type="whole" sqref="F4" xr:uid="{00000000-0002-0000-0200-000000000000}">
      <formula1>4</formula1>
      <formula2>5</formula2>
    </dataValidation>
  </dataValidations>
  <pageMargins left="0.75" right="0.75" top="1" bottom="1" header="0.4921259845" footer="0.4921259845"/>
  <pageSetup orientation="landscape" r:id="rId1"/>
  <headerFooter alignWithMargins="0"/>
  <drawing r:id="rId2"/>
  <legacyDrawing r:id="rId3"/>
  <controls>
    <mc:AlternateContent xmlns:mc="http://schemas.openxmlformats.org/markup-compatibility/2006">
      <mc:Choice Requires="x14">
        <control shapeId="3177473" r:id="rId4" name="btnBilan">
          <controlPr autoLine="0" r:id="rId5">
            <anchor moveWithCells="1">
              <from>
                <xdr:col>1</xdr:col>
                <xdr:colOff>152400</xdr:colOff>
                <xdr:row>1</xdr:row>
                <xdr:rowOff>85725</xdr:rowOff>
              </from>
              <to>
                <xdr:col>1</xdr:col>
                <xdr:colOff>1447800</xdr:colOff>
                <xdr:row>3</xdr:row>
                <xdr:rowOff>9525</xdr:rowOff>
              </to>
            </anchor>
          </controlPr>
        </control>
      </mc:Choice>
      <mc:Fallback>
        <control shapeId="3177473" r:id="rId4" name="btnBilan"/>
      </mc:Fallback>
    </mc:AlternateContent>
  </control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ImpFox"/>
  <dimension ref="A2:L16"/>
  <sheetViews>
    <sheetView workbookViewId="0">
      <selection activeCell="I11" sqref="I11"/>
    </sheetView>
  </sheetViews>
  <sheetFormatPr defaultColWidth="11.42578125" defaultRowHeight="12.75" x14ac:dyDescent="0.2"/>
  <cols>
    <col min="1" max="1" width="20.42578125" customWidth="1"/>
    <col min="2" max="2" width="14" customWidth="1"/>
    <col min="3" max="3" width="17.85546875" customWidth="1"/>
    <col min="5" max="5" width="73" customWidth="1"/>
    <col min="9" max="9" width="29.28515625" customWidth="1"/>
  </cols>
  <sheetData>
    <row r="2" spans="1:12" ht="15" x14ac:dyDescent="0.25">
      <c r="A2" s="57" t="s">
        <v>82</v>
      </c>
      <c r="B2" s="372">
        <v>44788</v>
      </c>
      <c r="C2" s="373"/>
      <c r="E2" s="377" t="s">
        <v>601</v>
      </c>
      <c r="F2" s="375" t="str">
        <f>VERSION_RELATIFPATH&amp;"\Fox_schedule\"&amp;VERSION_NAMEFOXFILE</f>
        <v>P:\group\sovo\HBuilder\HB_DATA\\Fox_schedule\FS1 08.15.22.xlsx</v>
      </c>
      <c r="G2" s="376"/>
      <c r="H2" s="376"/>
      <c r="I2" s="376"/>
      <c r="J2" s="376"/>
      <c r="K2" s="376"/>
      <c r="L2" s="60"/>
    </row>
    <row r="3" spans="1:12" ht="15" x14ac:dyDescent="0.25">
      <c r="A3" s="57" t="s">
        <v>455</v>
      </c>
      <c r="B3" s="372">
        <v>44788</v>
      </c>
      <c r="C3" s="373"/>
      <c r="E3" s="377"/>
      <c r="F3" s="376"/>
      <c r="G3" s="376"/>
      <c r="H3" s="376"/>
      <c r="I3" s="376"/>
      <c r="J3" s="376"/>
      <c r="K3" s="376"/>
      <c r="L3" s="60"/>
    </row>
    <row r="4" spans="1:12" ht="15" x14ac:dyDescent="0.25">
      <c r="A4" s="58" t="s">
        <v>303</v>
      </c>
      <c r="B4" s="374">
        <v>0</v>
      </c>
      <c r="C4" s="374"/>
      <c r="E4" s="377"/>
      <c r="F4" s="376"/>
      <c r="G4" s="376"/>
      <c r="H4" s="376"/>
      <c r="I4" s="376"/>
      <c r="J4" s="376"/>
      <c r="K4" s="376"/>
      <c r="L4" s="60"/>
    </row>
    <row r="7" spans="1:12" ht="15" x14ac:dyDescent="0.25">
      <c r="A7" s="41" t="s">
        <v>341</v>
      </c>
      <c r="B7" s="71" t="s">
        <v>340</v>
      </c>
      <c r="C7" s="71" t="s">
        <v>79</v>
      </c>
      <c r="D7" s="40" t="s">
        <v>0</v>
      </c>
      <c r="E7" s="40" t="s">
        <v>861</v>
      </c>
    </row>
    <row r="8" spans="1:12" x14ac:dyDescent="0.2">
      <c r="A8" s="302">
        <v>44788</v>
      </c>
      <c r="B8" s="16">
        <v>0.39583333333333331</v>
      </c>
      <c r="C8" s="16">
        <v>0.5</v>
      </c>
      <c r="D8" t="s">
        <v>862</v>
      </c>
      <c r="E8" t="s">
        <v>2082</v>
      </c>
    </row>
    <row r="9" spans="1:12" x14ac:dyDescent="0.2">
      <c r="A9" s="302">
        <v>44788</v>
      </c>
      <c r="B9" s="16">
        <v>0.5</v>
      </c>
      <c r="C9" s="16">
        <v>0.625</v>
      </c>
      <c r="D9" t="s">
        <v>862</v>
      </c>
      <c r="E9" t="s">
        <v>2083</v>
      </c>
    </row>
    <row r="10" spans="1:12" x14ac:dyDescent="0.2">
      <c r="A10" s="302">
        <v>44788</v>
      </c>
      <c r="B10" s="16">
        <v>0.625</v>
      </c>
      <c r="C10" s="16">
        <v>0.70833333333333337</v>
      </c>
      <c r="D10" t="s">
        <v>862</v>
      </c>
      <c r="E10" t="s">
        <v>2084</v>
      </c>
    </row>
    <row r="11" spans="1:12" x14ac:dyDescent="0.2">
      <c r="A11" s="302">
        <v>44788</v>
      </c>
      <c r="B11" s="16">
        <v>0.70833333333333337</v>
      </c>
      <c r="C11" s="16">
        <v>0.75</v>
      </c>
      <c r="D11" t="s">
        <v>862</v>
      </c>
      <c r="E11" t="s">
        <v>2085</v>
      </c>
    </row>
    <row r="12" spans="1:12" x14ac:dyDescent="0.2">
      <c r="A12" s="302">
        <v>44788</v>
      </c>
      <c r="B12" s="16">
        <v>0.75</v>
      </c>
      <c r="C12" s="16">
        <v>0.79166666666666663</v>
      </c>
      <c r="D12" t="s">
        <v>862</v>
      </c>
      <c r="E12" t="s">
        <v>2086</v>
      </c>
    </row>
    <row r="13" spans="1:12" x14ac:dyDescent="0.2">
      <c r="A13" s="302">
        <v>44788</v>
      </c>
      <c r="B13" s="16">
        <v>0.79166666666666663</v>
      </c>
      <c r="C13" s="16">
        <v>0.83333333333333337</v>
      </c>
      <c r="D13" t="s">
        <v>862</v>
      </c>
      <c r="E13" t="s">
        <v>2087</v>
      </c>
    </row>
    <row r="14" spans="1:12" x14ac:dyDescent="0.2">
      <c r="A14" s="302">
        <v>44788</v>
      </c>
      <c r="B14" s="16">
        <v>0.83333333333333337</v>
      </c>
      <c r="C14" s="16">
        <v>0.95833333333333337</v>
      </c>
      <c r="D14" t="s">
        <v>862</v>
      </c>
      <c r="E14" t="s">
        <v>2088</v>
      </c>
    </row>
    <row r="15" spans="1:12" x14ac:dyDescent="0.2">
      <c r="A15" s="302">
        <v>44788</v>
      </c>
      <c r="B15" s="16">
        <v>0.95833333333333337</v>
      </c>
      <c r="C15" s="16">
        <v>0</v>
      </c>
      <c r="D15" t="s">
        <v>862</v>
      </c>
      <c r="E15" t="s">
        <v>2089</v>
      </c>
    </row>
    <row r="16" spans="1:12" x14ac:dyDescent="0.2">
      <c r="A16" s="302">
        <v>44788</v>
      </c>
      <c r="B16" s="16">
        <v>4.1666666666666664E-2</v>
      </c>
      <c r="C16" s="16">
        <v>0.10416666666666667</v>
      </c>
      <c r="D16" t="s">
        <v>862</v>
      </c>
      <c r="E16" t="s">
        <v>2085</v>
      </c>
    </row>
  </sheetData>
  <mergeCells count="5">
    <mergeCell ref="B2:C2"/>
    <mergeCell ref="B3:C3"/>
    <mergeCell ref="B4:C4"/>
    <mergeCell ref="F2:K4"/>
    <mergeCell ref="E2:E4"/>
  </mergeCells>
  <pageMargins left="0.7" right="0.7" top="0.75" bottom="0.75" header="0.3" footer="0.3"/>
  <pageSetup orientation="portrait" r:id="rId1"/>
  <drawing r:id="rId2"/>
  <legacyDrawing r:id="rId3"/>
  <controls>
    <mc:AlternateContent xmlns:mc="http://schemas.openxmlformats.org/markup-compatibility/2006">
      <mc:Choice Requires="x14">
        <control shapeId="6841346" r:id="rId4" name="btnAnalyzeFox">
          <controlPr autoLine="0" r:id="rId5">
            <anchor moveWithCells="1">
              <from>
                <xdr:col>9</xdr:col>
                <xdr:colOff>47625</xdr:colOff>
                <xdr:row>1</xdr:row>
                <xdr:rowOff>171450</xdr:rowOff>
              </from>
              <to>
                <xdr:col>10</xdr:col>
                <xdr:colOff>295275</xdr:colOff>
                <xdr:row>3</xdr:row>
                <xdr:rowOff>38100</xdr:rowOff>
              </to>
            </anchor>
          </controlPr>
        </control>
      </mc:Choice>
      <mc:Fallback>
        <control shapeId="6841346" r:id="rId4" name="btnAnalyzeFox"/>
      </mc:Fallback>
    </mc:AlternateContent>
    <mc:AlternateContent xmlns:mc="http://schemas.openxmlformats.org/markup-compatibility/2006">
      <mc:Choice Requires="x14">
        <control shapeId="6841345" r:id="rId6" name="btnImportFox">
          <controlPr autoLine="0" r:id="rId7">
            <anchor moveWithCells="1">
              <from>
                <xdr:col>10</xdr:col>
                <xdr:colOff>400050</xdr:colOff>
                <xdr:row>1</xdr:row>
                <xdr:rowOff>171450</xdr:rowOff>
              </from>
              <to>
                <xdr:col>11</xdr:col>
                <xdr:colOff>647700</xdr:colOff>
                <xdr:row>3</xdr:row>
                <xdr:rowOff>38100</xdr:rowOff>
              </to>
            </anchor>
          </controlPr>
        </control>
      </mc:Choice>
      <mc:Fallback>
        <control shapeId="6841345" r:id="rId6" name="btnImportFox"/>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ImpRdsM">
    <pageSetUpPr fitToPage="1"/>
  </sheetPr>
  <dimension ref="A2:U3287"/>
  <sheetViews>
    <sheetView workbookViewId="0">
      <pane ySplit="5" topLeftCell="A6" activePane="bottomLeft" state="frozen"/>
      <selection activeCell="F1" sqref="F1"/>
      <selection pane="bottomLeft" activeCell="G22" sqref="G22"/>
    </sheetView>
  </sheetViews>
  <sheetFormatPr defaultColWidth="8.85546875" defaultRowHeight="12.75" x14ac:dyDescent="0.2"/>
  <cols>
    <col min="1" max="1" width="9.140625" style="1" customWidth="1"/>
    <col min="2" max="2" width="17" style="1" bestFit="1" customWidth="1"/>
    <col min="3" max="3" width="8.7109375" style="1" bestFit="1" customWidth="1"/>
    <col min="4" max="4" width="8.140625" style="1" bestFit="1" customWidth="1"/>
    <col min="5" max="5" width="8.7109375" style="1" bestFit="1" customWidth="1"/>
    <col min="6" max="6" width="11.5703125" style="1" bestFit="1" customWidth="1"/>
    <col min="7" max="7" width="71.140625" style="1" bestFit="1" customWidth="1"/>
    <col min="8" max="8" width="17" bestFit="1" customWidth="1"/>
    <col min="9" max="9" width="9.140625" bestFit="1" customWidth="1"/>
    <col min="10" max="10" width="8.7109375" bestFit="1" customWidth="1"/>
    <col min="11" max="11" width="12.42578125" style="1" bestFit="1" customWidth="1"/>
    <col min="12" max="12" width="17" style="1" bestFit="1" customWidth="1"/>
    <col min="13" max="13" width="14.85546875" style="1" bestFit="1" customWidth="1"/>
    <col min="14" max="14" width="16.7109375" customWidth="1"/>
    <col min="16" max="16" width="5" bestFit="1" customWidth="1"/>
    <col min="17" max="17" width="12.28515625" bestFit="1" customWidth="1"/>
    <col min="18" max="18" width="13.140625" bestFit="1" customWidth="1"/>
    <col min="19" max="19" width="15.5703125" bestFit="1" customWidth="1"/>
    <col min="20" max="20" width="14.85546875" style="1" bestFit="1" customWidth="1"/>
    <col min="21" max="21" width="20.5703125" style="1" bestFit="1" customWidth="1"/>
    <col min="22" max="22" width="9.28515625" bestFit="1" customWidth="1"/>
  </cols>
  <sheetData>
    <row r="2" spans="1:18" ht="15" x14ac:dyDescent="0.25">
      <c r="A2"/>
      <c r="B2" s="57" t="s">
        <v>82</v>
      </c>
      <c r="C2" s="373">
        <v>44819</v>
      </c>
      <c r="D2" s="373"/>
      <c r="F2" s="377" t="s">
        <v>601</v>
      </c>
      <c r="G2" s="377"/>
      <c r="H2" s="378" t="s">
        <v>922</v>
      </c>
      <c r="I2" s="374"/>
      <c r="J2" s="374"/>
      <c r="K2" s="374"/>
      <c r="L2" s="374"/>
      <c r="M2" s="374"/>
      <c r="N2" s="60"/>
      <c r="Q2" s="379" t="s">
        <v>115</v>
      </c>
      <c r="R2" s="379"/>
    </row>
    <row r="3" spans="1:18" ht="15.75" customHeight="1" x14ac:dyDescent="0.25">
      <c r="B3" s="57" t="s">
        <v>455</v>
      </c>
      <c r="C3" s="373">
        <v>44819</v>
      </c>
      <c r="D3" s="373"/>
      <c r="F3" s="377"/>
      <c r="G3" s="377"/>
      <c r="H3" s="374"/>
      <c r="I3" s="374"/>
      <c r="J3" s="374"/>
      <c r="K3" s="374"/>
      <c r="L3" s="374"/>
      <c r="M3" s="374"/>
      <c r="N3" s="60"/>
      <c r="P3" s="1"/>
      <c r="Q3" s="380"/>
      <c r="R3" s="380"/>
    </row>
    <row r="4" spans="1:18" ht="16.5" customHeight="1" x14ac:dyDescent="0.25">
      <c r="B4" s="58" t="s">
        <v>303</v>
      </c>
      <c r="C4" s="374">
        <v>0</v>
      </c>
      <c r="D4" s="374"/>
      <c r="F4" s="377"/>
      <c r="G4" s="377"/>
      <c r="H4" s="374"/>
      <c r="I4" s="374"/>
      <c r="J4" s="374"/>
      <c r="K4" s="374"/>
      <c r="L4" s="374"/>
      <c r="M4" s="374"/>
      <c r="N4" s="60"/>
      <c r="P4" s="1"/>
      <c r="Q4" s="380"/>
      <c r="R4" s="380"/>
    </row>
    <row r="5" spans="1:18" ht="15.75" customHeight="1" x14ac:dyDescent="0.2">
      <c r="A5"/>
    </row>
    <row r="6" spans="1:18" x14ac:dyDescent="0.2">
      <c r="A6"/>
      <c r="B6"/>
      <c r="C6"/>
      <c r="D6"/>
      <c r="E6"/>
      <c r="F6"/>
      <c r="G6"/>
      <c r="K6"/>
      <c r="L6"/>
      <c r="M6"/>
    </row>
    <row r="7" spans="1:18" ht="15" x14ac:dyDescent="0.25">
      <c r="A7"/>
      <c r="B7" s="379" t="s">
        <v>98</v>
      </c>
      <c r="C7" s="379"/>
      <c r="D7" s="379"/>
      <c r="E7" s="379"/>
      <c r="F7" s="379"/>
      <c r="G7" s="379"/>
      <c r="H7" s="379"/>
      <c r="I7" s="379"/>
      <c r="J7" s="379"/>
      <c r="K7" s="379"/>
      <c r="L7" s="379"/>
      <c r="M7" s="379"/>
      <c r="N7" s="379"/>
      <c r="P7" s="379" t="s">
        <v>114</v>
      </c>
      <c r="Q7" s="379"/>
      <c r="R7" s="379"/>
    </row>
    <row r="8" spans="1:18" ht="15" x14ac:dyDescent="0.25">
      <c r="A8"/>
      <c r="B8" s="57" t="s">
        <v>23</v>
      </c>
      <c r="C8" s="57" t="s">
        <v>186</v>
      </c>
      <c r="D8" s="57" t="s">
        <v>187</v>
      </c>
      <c r="E8" s="57" t="s">
        <v>99</v>
      </c>
      <c r="F8" s="57" t="s">
        <v>0</v>
      </c>
      <c r="G8" s="57" t="s">
        <v>100</v>
      </c>
      <c r="H8" s="57" t="s">
        <v>101</v>
      </c>
      <c r="I8" s="57" t="s">
        <v>102</v>
      </c>
      <c r="J8" s="57" t="s">
        <v>103</v>
      </c>
      <c r="K8" s="57" t="s">
        <v>104</v>
      </c>
      <c r="L8" s="57" t="s">
        <v>453</v>
      </c>
      <c r="M8" s="57" t="s">
        <v>105</v>
      </c>
      <c r="N8" s="57" t="s">
        <v>106</v>
      </c>
      <c r="P8" s="55" t="s">
        <v>41</v>
      </c>
      <c r="Q8" s="59" t="s">
        <v>20</v>
      </c>
      <c r="R8" s="59" t="s">
        <v>141</v>
      </c>
    </row>
    <row r="9" spans="1:18" x14ac:dyDescent="0.2">
      <c r="A9"/>
      <c r="B9" s="1" t="s">
        <v>2050</v>
      </c>
      <c r="C9" s="1" t="s">
        <v>2000</v>
      </c>
      <c r="D9" s="1" t="s">
        <v>2001</v>
      </c>
      <c r="E9" s="1" t="s">
        <v>1996</v>
      </c>
      <c r="F9" s="1" t="s">
        <v>459</v>
      </c>
      <c r="G9" s="1" t="s">
        <v>2057</v>
      </c>
      <c r="H9" s="1" t="s">
        <v>1988</v>
      </c>
      <c r="I9">
        <v>2022</v>
      </c>
      <c r="J9">
        <v>555</v>
      </c>
      <c r="K9">
        <v>0</v>
      </c>
      <c r="L9" s="1" t="s">
        <v>535</v>
      </c>
      <c r="M9" s="1" t="s">
        <v>141</v>
      </c>
      <c r="N9" s="1" t="s">
        <v>1995</v>
      </c>
      <c r="P9" s="39">
        <v>1585</v>
      </c>
      <c r="Q9" s="1" t="s">
        <v>1988</v>
      </c>
      <c r="R9" s="37" t="s">
        <v>125</v>
      </c>
    </row>
    <row r="10" spans="1:18" x14ac:dyDescent="0.2">
      <c r="A10"/>
      <c r="B10" s="1" t="s">
        <v>2050</v>
      </c>
      <c r="C10" s="1" t="s">
        <v>2001</v>
      </c>
      <c r="D10" s="1" t="s">
        <v>2003</v>
      </c>
      <c r="E10" s="1" t="s">
        <v>1996</v>
      </c>
      <c r="F10" s="1" t="s">
        <v>234</v>
      </c>
      <c r="G10" s="1" t="s">
        <v>2058</v>
      </c>
      <c r="H10" s="1" t="s">
        <v>1989</v>
      </c>
      <c r="I10">
        <v>2022</v>
      </c>
      <c r="J10">
        <v>666</v>
      </c>
      <c r="K10">
        <v>0</v>
      </c>
      <c r="L10" s="1" t="s">
        <v>1997</v>
      </c>
      <c r="M10" s="1" t="s">
        <v>1998</v>
      </c>
      <c r="N10" s="1" t="s">
        <v>1995</v>
      </c>
      <c r="P10" s="39"/>
      <c r="Q10" s="1"/>
      <c r="R10" s="37" t="s">
        <v>149</v>
      </c>
    </row>
    <row r="11" spans="1:18" x14ac:dyDescent="0.2">
      <c r="A11"/>
      <c r="B11" s="1" t="s">
        <v>2050</v>
      </c>
      <c r="C11" s="1" t="s">
        <v>2003</v>
      </c>
      <c r="D11" s="1" t="s">
        <v>2002</v>
      </c>
      <c r="E11" s="1" t="s">
        <v>1996</v>
      </c>
      <c r="F11" s="1" t="s">
        <v>235</v>
      </c>
      <c r="G11" s="1" t="s">
        <v>2058</v>
      </c>
      <c r="H11" t="s">
        <v>1994</v>
      </c>
      <c r="I11">
        <v>2022</v>
      </c>
      <c r="J11">
        <v>777</v>
      </c>
      <c r="K11" s="1" t="s">
        <v>1999</v>
      </c>
      <c r="L11" s="1" t="s">
        <v>1997</v>
      </c>
      <c r="N11" s="296" t="s">
        <v>1995</v>
      </c>
      <c r="P11" s="39"/>
      <c r="Q11" s="1"/>
      <c r="R11" s="37" t="s">
        <v>149</v>
      </c>
    </row>
    <row r="12" spans="1:18" x14ac:dyDescent="0.2">
      <c r="A12"/>
      <c r="B12" s="1" t="s">
        <v>2050</v>
      </c>
      <c r="C12" s="1" t="s">
        <v>2002</v>
      </c>
      <c r="D12" s="1" t="s">
        <v>2052</v>
      </c>
      <c r="E12" s="1" t="s">
        <v>1996</v>
      </c>
      <c r="F12" s="1" t="s">
        <v>459</v>
      </c>
      <c r="G12" s="1" t="s">
        <v>2059</v>
      </c>
      <c r="H12" s="1" t="s">
        <v>1993</v>
      </c>
      <c r="I12">
        <v>2022</v>
      </c>
      <c r="J12">
        <v>888</v>
      </c>
      <c r="K12">
        <v>0</v>
      </c>
      <c r="L12" s="1" t="s">
        <v>1997</v>
      </c>
      <c r="M12" s="1" t="s">
        <v>2060</v>
      </c>
      <c r="N12" s="1" t="s">
        <v>1995</v>
      </c>
      <c r="P12" s="39"/>
      <c r="Q12" s="1"/>
      <c r="R12" s="37" t="s">
        <v>149</v>
      </c>
    </row>
    <row r="13" spans="1:18" x14ac:dyDescent="0.2">
      <c r="A13"/>
      <c r="B13" s="1" t="s">
        <v>2050</v>
      </c>
      <c r="C13" s="1" t="s">
        <v>2052</v>
      </c>
      <c r="D13" s="303" t="s">
        <v>2053</v>
      </c>
      <c r="E13" s="1" t="s">
        <v>1996</v>
      </c>
      <c r="F13" s="1" t="s">
        <v>234</v>
      </c>
      <c r="G13" s="1" t="s">
        <v>2061</v>
      </c>
      <c r="H13" s="1" t="s">
        <v>2062</v>
      </c>
      <c r="I13">
        <v>2022</v>
      </c>
      <c r="J13">
        <v>999</v>
      </c>
      <c r="K13">
        <v>0</v>
      </c>
      <c r="L13" s="1" t="s">
        <v>535</v>
      </c>
      <c r="M13" s="1" t="s">
        <v>141</v>
      </c>
      <c r="N13" s="296" t="s">
        <v>1995</v>
      </c>
      <c r="P13" s="39"/>
      <c r="Q13" s="1"/>
      <c r="R13" s="37" t="s">
        <v>206</v>
      </c>
    </row>
    <row r="14" spans="1:18" x14ac:dyDescent="0.2">
      <c r="A14"/>
      <c r="B14" s="1" t="s">
        <v>2050</v>
      </c>
      <c r="C14" s="1" t="s">
        <v>2053</v>
      </c>
      <c r="D14" s="303" t="s">
        <v>2054</v>
      </c>
      <c r="E14" s="1" t="s">
        <v>1996</v>
      </c>
      <c r="F14" s="1" t="s">
        <v>235</v>
      </c>
      <c r="G14" s="1" t="s">
        <v>2063</v>
      </c>
      <c r="H14" s="1" t="s">
        <v>2051</v>
      </c>
      <c r="I14">
        <v>2022</v>
      </c>
      <c r="J14">
        <v>123</v>
      </c>
      <c r="K14">
        <v>0</v>
      </c>
      <c r="L14" s="1" t="s">
        <v>535</v>
      </c>
      <c r="M14" s="1" t="s">
        <v>141</v>
      </c>
      <c r="N14" s="1" t="s">
        <v>1995</v>
      </c>
      <c r="P14" s="39"/>
      <c r="Q14" s="1"/>
      <c r="R14" s="37" t="s">
        <v>43</v>
      </c>
    </row>
    <row r="15" spans="1:18" x14ac:dyDescent="0.2">
      <c r="A15"/>
      <c r="B15" s="1" t="s">
        <v>2050</v>
      </c>
      <c r="C15" s="1" t="s">
        <v>2054</v>
      </c>
      <c r="D15" s="1" t="s">
        <v>2056</v>
      </c>
      <c r="E15" s="1" t="s">
        <v>1996</v>
      </c>
      <c r="F15" s="1" t="s">
        <v>235</v>
      </c>
      <c r="G15" s="1" t="s">
        <v>2064</v>
      </c>
      <c r="H15" s="1" t="s">
        <v>2051</v>
      </c>
      <c r="I15">
        <v>2022</v>
      </c>
      <c r="J15">
        <v>234</v>
      </c>
      <c r="K15">
        <v>0</v>
      </c>
      <c r="L15" s="1" t="s">
        <v>535</v>
      </c>
      <c r="M15" s="1" t="s">
        <v>141</v>
      </c>
      <c r="N15" s="1" t="s">
        <v>1995</v>
      </c>
      <c r="P15" s="39"/>
      <c r="Q15" s="1"/>
      <c r="R15" s="37" t="s">
        <v>149</v>
      </c>
    </row>
    <row r="16" spans="1:18" x14ac:dyDescent="0.2">
      <c r="A16"/>
      <c r="B16" s="1" t="s">
        <v>2050</v>
      </c>
      <c r="C16" s="1" t="s">
        <v>2056</v>
      </c>
      <c r="D16" s="1" t="s">
        <v>2055</v>
      </c>
      <c r="E16" s="1" t="s">
        <v>1996</v>
      </c>
      <c r="F16" s="1" t="s">
        <v>235</v>
      </c>
      <c r="G16" s="1" t="s">
        <v>2065</v>
      </c>
      <c r="H16" s="1" t="s">
        <v>2051</v>
      </c>
      <c r="I16">
        <v>2022</v>
      </c>
      <c r="J16">
        <v>345</v>
      </c>
      <c r="K16">
        <v>0</v>
      </c>
      <c r="M16" s="1" t="s">
        <v>141</v>
      </c>
      <c r="N16" s="1" t="s">
        <v>1995</v>
      </c>
      <c r="P16" s="39"/>
      <c r="Q16" s="1"/>
      <c r="R16" s="37" t="s">
        <v>653</v>
      </c>
    </row>
    <row r="17" spans="1:18" x14ac:dyDescent="0.2">
      <c r="A17"/>
      <c r="H17" s="1"/>
      <c r="K17"/>
      <c r="N17" s="1"/>
      <c r="P17" s="39"/>
      <c r="Q17" s="1"/>
      <c r="R17" s="37" t="s">
        <v>43</v>
      </c>
    </row>
    <row r="18" spans="1:18" x14ac:dyDescent="0.2">
      <c r="A18"/>
      <c r="H18" s="1"/>
      <c r="K18"/>
      <c r="N18" s="1"/>
      <c r="P18" s="39"/>
      <c r="Q18" s="1"/>
      <c r="R18" s="37" t="s">
        <v>43</v>
      </c>
    </row>
    <row r="19" spans="1:18" x14ac:dyDescent="0.2">
      <c r="A19"/>
      <c r="H19" s="1"/>
      <c r="K19"/>
      <c r="N19" s="1"/>
      <c r="P19" s="39"/>
      <c r="Q19" s="1"/>
      <c r="R19" s="37" t="s">
        <v>90</v>
      </c>
    </row>
    <row r="20" spans="1:18" x14ac:dyDescent="0.2">
      <c r="A20"/>
      <c r="H20" s="1"/>
      <c r="K20"/>
      <c r="N20" s="1"/>
      <c r="P20" s="39"/>
      <c r="Q20" s="1"/>
      <c r="R20" s="1" t="s">
        <v>47</v>
      </c>
    </row>
    <row r="21" spans="1:18" x14ac:dyDescent="0.2">
      <c r="A21"/>
      <c r="H21" s="1"/>
      <c r="K21"/>
      <c r="N21" s="1"/>
      <c r="P21" s="39"/>
      <c r="Q21" s="1"/>
      <c r="R21" s="1" t="s">
        <v>206</v>
      </c>
    </row>
    <row r="22" spans="1:18" x14ac:dyDescent="0.2">
      <c r="A22"/>
      <c r="H22" s="37"/>
      <c r="K22"/>
      <c r="N22" s="1"/>
      <c r="P22" s="39"/>
      <c r="Q22" s="1"/>
      <c r="R22" s="1" t="s">
        <v>47</v>
      </c>
    </row>
    <row r="23" spans="1:18" x14ac:dyDescent="0.2">
      <c r="A23"/>
      <c r="H23" s="1"/>
      <c r="K23"/>
      <c r="N23" s="1"/>
      <c r="P23" s="39"/>
      <c r="Q23" s="1"/>
      <c r="R23" s="1" t="s">
        <v>47</v>
      </c>
    </row>
    <row r="24" spans="1:18" x14ac:dyDescent="0.2">
      <c r="A24"/>
      <c r="H24" s="1"/>
      <c r="K24"/>
      <c r="N24" s="1"/>
      <c r="P24" s="39"/>
      <c r="Q24" s="1"/>
      <c r="R24" s="1" t="s">
        <v>206</v>
      </c>
    </row>
    <row r="25" spans="1:18" x14ac:dyDescent="0.2">
      <c r="A25"/>
      <c r="H25" s="1"/>
      <c r="K25"/>
      <c r="N25" s="1"/>
      <c r="P25" s="39"/>
      <c r="Q25" s="1"/>
      <c r="R25" s="1" t="s">
        <v>170</v>
      </c>
    </row>
    <row r="26" spans="1:18" x14ac:dyDescent="0.2">
      <c r="A26"/>
      <c r="H26" s="1"/>
      <c r="K26"/>
      <c r="N26" s="1"/>
      <c r="P26" s="39"/>
      <c r="Q26" s="1"/>
      <c r="R26" s="1" t="s">
        <v>47</v>
      </c>
    </row>
    <row r="27" spans="1:18" x14ac:dyDescent="0.2">
      <c r="A27"/>
      <c r="H27" s="1"/>
      <c r="K27"/>
      <c r="N27" s="1"/>
      <c r="P27" s="39"/>
      <c r="Q27" s="1"/>
      <c r="R27" s="1" t="s">
        <v>206</v>
      </c>
    </row>
    <row r="28" spans="1:18" x14ac:dyDescent="0.2">
      <c r="A28"/>
      <c r="H28" s="1"/>
      <c r="K28"/>
      <c r="L28" s="37"/>
      <c r="N28" s="1"/>
      <c r="P28" s="39"/>
      <c r="Q28" s="1"/>
      <c r="R28" s="1" t="s">
        <v>170</v>
      </c>
    </row>
    <row r="29" spans="1:18" x14ac:dyDescent="0.2">
      <c r="A29"/>
      <c r="H29" s="1"/>
      <c r="K29"/>
      <c r="N29" s="1"/>
      <c r="P29" s="39"/>
      <c r="Q29" s="1"/>
      <c r="R29" s="1" t="s">
        <v>674</v>
      </c>
    </row>
    <row r="30" spans="1:18" x14ac:dyDescent="0.2">
      <c r="A30"/>
      <c r="H30" s="1"/>
      <c r="K30"/>
      <c r="N30" s="1"/>
      <c r="P30" s="39"/>
      <c r="Q30" s="1"/>
      <c r="R30" s="1" t="s">
        <v>674</v>
      </c>
    </row>
    <row r="31" spans="1:18" x14ac:dyDescent="0.2">
      <c r="A31"/>
      <c r="H31" s="1"/>
      <c r="K31"/>
      <c r="N31" s="1"/>
      <c r="P31" s="39"/>
      <c r="Q31" s="1"/>
      <c r="R31" s="1" t="s">
        <v>206</v>
      </c>
    </row>
    <row r="32" spans="1:18" x14ac:dyDescent="0.2">
      <c r="A32"/>
      <c r="H32" s="1"/>
      <c r="K32"/>
      <c r="N32" s="1"/>
      <c r="P32" s="39"/>
      <c r="Q32" s="1"/>
      <c r="R32" s="37" t="s">
        <v>149</v>
      </c>
    </row>
    <row r="33" spans="1:18" x14ac:dyDescent="0.2">
      <c r="A33"/>
      <c r="H33" s="1"/>
      <c r="K33"/>
      <c r="N33" s="1"/>
      <c r="P33" s="39"/>
      <c r="Q33" s="1"/>
      <c r="R33" s="1" t="s">
        <v>653</v>
      </c>
    </row>
    <row r="34" spans="1:18" x14ac:dyDescent="0.2">
      <c r="A34"/>
      <c r="H34" s="1"/>
      <c r="K34"/>
      <c r="N34" s="1"/>
      <c r="P34" s="39"/>
      <c r="Q34" s="1"/>
      <c r="R34" s="1" t="s">
        <v>1001</v>
      </c>
    </row>
    <row r="35" spans="1:18" x14ac:dyDescent="0.2">
      <c r="A35"/>
      <c r="H35" s="1"/>
      <c r="K35"/>
      <c r="N35" s="1"/>
      <c r="P35" s="39"/>
      <c r="Q35" s="1"/>
      <c r="R35" s="1" t="s">
        <v>203</v>
      </c>
    </row>
    <row r="36" spans="1:18" x14ac:dyDescent="0.2">
      <c r="A36"/>
      <c r="H36" s="1"/>
      <c r="K36"/>
      <c r="N36" s="1"/>
      <c r="P36" s="39"/>
      <c r="Q36" s="1"/>
      <c r="R36" s="1" t="s">
        <v>149</v>
      </c>
    </row>
    <row r="37" spans="1:18" x14ac:dyDescent="0.2">
      <c r="A37"/>
      <c r="H37" s="1"/>
      <c r="K37"/>
      <c r="N37" s="1"/>
      <c r="P37" s="39"/>
      <c r="Q37" s="1"/>
      <c r="R37" s="1" t="s">
        <v>206</v>
      </c>
    </row>
    <row r="38" spans="1:18" x14ac:dyDescent="0.2">
      <c r="A38"/>
      <c r="H38" s="1"/>
      <c r="K38"/>
      <c r="N38" s="1"/>
      <c r="P38" s="39"/>
      <c r="Q38" s="1"/>
      <c r="R38" s="1" t="s">
        <v>203</v>
      </c>
    </row>
    <row r="39" spans="1:18" x14ac:dyDescent="0.2">
      <c r="A39"/>
      <c r="H39" s="1"/>
      <c r="K39"/>
      <c r="N39" s="1"/>
      <c r="P39" s="39"/>
      <c r="Q39" s="1"/>
      <c r="R39" s="1" t="s">
        <v>296</v>
      </c>
    </row>
    <row r="40" spans="1:18" x14ac:dyDescent="0.2">
      <c r="A40"/>
      <c r="H40" s="1"/>
      <c r="K40"/>
      <c r="N40" s="1"/>
      <c r="P40" s="39"/>
      <c r="Q40" s="1"/>
      <c r="R40" s="1" t="s">
        <v>236</v>
      </c>
    </row>
    <row r="41" spans="1:18" x14ac:dyDescent="0.2">
      <c r="A41"/>
      <c r="H41" s="1"/>
      <c r="K41"/>
      <c r="N41" s="1"/>
      <c r="P41" s="39"/>
      <c r="Q41" s="1"/>
      <c r="R41" s="1" t="s">
        <v>586</v>
      </c>
    </row>
    <row r="42" spans="1:18" x14ac:dyDescent="0.2">
      <c r="A42"/>
      <c r="H42" s="1"/>
      <c r="K42"/>
      <c r="N42" s="1"/>
      <c r="P42" s="39"/>
      <c r="Q42" s="1"/>
      <c r="R42" s="1" t="s">
        <v>149</v>
      </c>
    </row>
    <row r="43" spans="1:18" x14ac:dyDescent="0.2">
      <c r="A43"/>
      <c r="H43" s="1"/>
      <c r="K43"/>
      <c r="N43" s="1"/>
      <c r="P43" s="39"/>
      <c r="Q43" s="1"/>
      <c r="R43" s="1" t="s">
        <v>674</v>
      </c>
    </row>
    <row r="44" spans="1:18" x14ac:dyDescent="0.2">
      <c r="A44"/>
      <c r="H44" s="1"/>
      <c r="K44"/>
      <c r="N44" s="1"/>
      <c r="P44" s="39"/>
      <c r="Q44" s="1"/>
      <c r="R44" s="1" t="s">
        <v>206</v>
      </c>
    </row>
    <row r="45" spans="1:18" x14ac:dyDescent="0.2">
      <c r="A45"/>
      <c r="H45" s="1"/>
      <c r="K45"/>
      <c r="N45" s="1"/>
      <c r="P45" s="39"/>
      <c r="Q45" s="1"/>
      <c r="R45" s="1" t="s">
        <v>206</v>
      </c>
    </row>
    <row r="46" spans="1:18" x14ac:dyDescent="0.2">
      <c r="A46"/>
      <c r="H46" s="1"/>
      <c r="K46"/>
      <c r="N46" s="1"/>
      <c r="P46" s="39"/>
      <c r="Q46" s="1"/>
      <c r="R46" s="1" t="s">
        <v>206</v>
      </c>
    </row>
    <row r="47" spans="1:18" x14ac:dyDescent="0.2">
      <c r="A47"/>
      <c r="H47" s="1"/>
      <c r="K47"/>
      <c r="N47" s="1"/>
      <c r="P47" s="39"/>
      <c r="Q47" s="1"/>
      <c r="R47" s="1" t="s">
        <v>140</v>
      </c>
    </row>
    <row r="48" spans="1:18" x14ac:dyDescent="0.2">
      <c r="H48" s="1"/>
      <c r="K48"/>
      <c r="N48" s="1"/>
      <c r="P48" s="39"/>
      <c r="Q48" s="1"/>
      <c r="R48" s="1" t="s">
        <v>123</v>
      </c>
    </row>
    <row r="49" spans="8:18" x14ac:dyDescent="0.2">
      <c r="H49" s="1"/>
      <c r="K49"/>
      <c r="N49" s="1"/>
      <c r="P49" s="39"/>
      <c r="Q49" s="1"/>
      <c r="R49" s="1" t="s">
        <v>125</v>
      </c>
    </row>
    <row r="50" spans="8:18" x14ac:dyDescent="0.2">
      <c r="H50" s="1"/>
      <c r="K50"/>
      <c r="N50" s="1"/>
      <c r="P50" s="39"/>
      <c r="Q50" s="1"/>
      <c r="R50" s="1" t="s">
        <v>674</v>
      </c>
    </row>
    <row r="51" spans="8:18" x14ac:dyDescent="0.2">
      <c r="H51" s="1"/>
      <c r="K51"/>
      <c r="N51" s="1"/>
      <c r="P51" s="39"/>
      <c r="Q51" s="1"/>
      <c r="R51" s="1" t="s">
        <v>90</v>
      </c>
    </row>
    <row r="52" spans="8:18" x14ac:dyDescent="0.2">
      <c r="H52" s="1"/>
      <c r="K52"/>
      <c r="N52" s="1"/>
      <c r="P52" s="39"/>
      <c r="Q52" s="1"/>
      <c r="R52" s="1" t="s">
        <v>125</v>
      </c>
    </row>
    <row r="53" spans="8:18" x14ac:dyDescent="0.2">
      <c r="H53" s="1"/>
      <c r="K53"/>
      <c r="N53" s="1"/>
      <c r="P53" s="39"/>
      <c r="Q53" s="1"/>
      <c r="R53" s="1" t="s">
        <v>170</v>
      </c>
    </row>
    <row r="54" spans="8:18" x14ac:dyDescent="0.2">
      <c r="H54" s="1"/>
      <c r="K54"/>
      <c r="N54" s="1"/>
      <c r="P54" s="39"/>
      <c r="Q54" s="1"/>
      <c r="R54" s="1" t="s">
        <v>206</v>
      </c>
    </row>
    <row r="55" spans="8:18" x14ac:dyDescent="0.2">
      <c r="H55" s="1"/>
      <c r="K55"/>
      <c r="N55" s="1"/>
      <c r="P55" s="39"/>
      <c r="Q55" s="1"/>
      <c r="R55" s="1" t="s">
        <v>206</v>
      </c>
    </row>
    <row r="56" spans="8:18" x14ac:dyDescent="0.2">
      <c r="H56" s="1"/>
      <c r="K56"/>
      <c r="N56" s="1"/>
      <c r="P56" s="39"/>
      <c r="Q56" s="1"/>
      <c r="R56" s="1"/>
    </row>
    <row r="57" spans="8:18" x14ac:dyDescent="0.2">
      <c r="H57" s="1"/>
      <c r="K57"/>
      <c r="N57" s="1"/>
      <c r="P57" s="39"/>
      <c r="Q57" s="1"/>
      <c r="R57" s="1"/>
    </row>
    <row r="58" spans="8:18" x14ac:dyDescent="0.2">
      <c r="H58" s="1"/>
      <c r="K58"/>
      <c r="N58" s="1"/>
      <c r="P58" s="39"/>
      <c r="Q58" s="1"/>
      <c r="R58" s="1"/>
    </row>
    <row r="59" spans="8:18" x14ac:dyDescent="0.2">
      <c r="H59" s="1"/>
      <c r="K59"/>
      <c r="N59" s="1"/>
      <c r="P59" s="39"/>
      <c r="Q59" s="1"/>
      <c r="R59" s="1"/>
    </row>
    <row r="60" spans="8:18" x14ac:dyDescent="0.2">
      <c r="H60" s="1"/>
      <c r="K60"/>
      <c r="N60" s="1"/>
      <c r="P60" s="39"/>
      <c r="Q60" s="1"/>
      <c r="R60" s="1"/>
    </row>
    <row r="61" spans="8:18" x14ac:dyDescent="0.2">
      <c r="H61" s="1"/>
      <c r="K61"/>
      <c r="N61" s="1"/>
      <c r="P61" s="39"/>
      <c r="Q61" s="1"/>
      <c r="R61" s="1"/>
    </row>
    <row r="62" spans="8:18" x14ac:dyDescent="0.2">
      <c r="H62" s="1"/>
      <c r="K62"/>
      <c r="N62" s="1"/>
      <c r="P62" s="39"/>
      <c r="Q62" s="1"/>
      <c r="R62" s="1"/>
    </row>
    <row r="63" spans="8:18" x14ac:dyDescent="0.2">
      <c r="H63" s="1"/>
      <c r="K63"/>
      <c r="N63" s="1"/>
      <c r="P63" s="39"/>
      <c r="Q63" s="1"/>
      <c r="R63" s="1"/>
    </row>
    <row r="64" spans="8:18" x14ac:dyDescent="0.2">
      <c r="H64" s="1"/>
      <c r="K64"/>
      <c r="N64" s="1"/>
      <c r="P64" s="39"/>
      <c r="Q64" s="1"/>
      <c r="R64" s="1"/>
    </row>
    <row r="65" spans="8:18" x14ac:dyDescent="0.2">
      <c r="H65" s="1"/>
      <c r="K65"/>
      <c r="N65" s="1"/>
      <c r="P65" s="39"/>
      <c r="Q65" s="1"/>
      <c r="R65" s="1"/>
    </row>
    <row r="66" spans="8:18" x14ac:dyDescent="0.2">
      <c r="H66" s="1"/>
      <c r="K66"/>
      <c r="N66" s="1"/>
      <c r="P66" s="39"/>
      <c r="Q66" s="1"/>
      <c r="R66" s="1"/>
    </row>
    <row r="67" spans="8:18" x14ac:dyDescent="0.2">
      <c r="H67" s="1"/>
      <c r="K67"/>
      <c r="N67" s="1"/>
      <c r="P67" s="39"/>
      <c r="Q67" s="1"/>
      <c r="R67" s="1"/>
    </row>
    <row r="68" spans="8:18" x14ac:dyDescent="0.2">
      <c r="H68" s="1"/>
      <c r="K68"/>
      <c r="N68" s="1"/>
      <c r="P68" s="39"/>
      <c r="Q68" s="1"/>
      <c r="R68" s="1"/>
    </row>
    <row r="69" spans="8:18" x14ac:dyDescent="0.2">
      <c r="H69" s="1"/>
      <c r="K69"/>
      <c r="N69" s="1"/>
      <c r="P69" s="39"/>
      <c r="Q69" s="1"/>
      <c r="R69" s="1"/>
    </row>
    <row r="70" spans="8:18" x14ac:dyDescent="0.2">
      <c r="H70" s="1"/>
      <c r="K70"/>
      <c r="N70" s="1"/>
      <c r="P70" s="39"/>
      <c r="Q70" s="1"/>
      <c r="R70" s="1"/>
    </row>
    <row r="71" spans="8:18" x14ac:dyDescent="0.2">
      <c r="H71" s="1"/>
      <c r="K71"/>
      <c r="N71" s="1"/>
      <c r="P71" s="39"/>
      <c r="Q71" s="1"/>
      <c r="R71" s="1"/>
    </row>
    <row r="72" spans="8:18" x14ac:dyDescent="0.2">
      <c r="H72" s="1"/>
      <c r="K72"/>
      <c r="N72" s="1"/>
      <c r="P72" s="39"/>
      <c r="Q72" s="1"/>
      <c r="R72" s="1"/>
    </row>
    <row r="73" spans="8:18" x14ac:dyDescent="0.2">
      <c r="H73" s="1"/>
      <c r="K73"/>
      <c r="N73" s="1"/>
      <c r="P73" s="39"/>
      <c r="Q73" s="1"/>
      <c r="R73" s="1"/>
    </row>
    <row r="74" spans="8:18" x14ac:dyDescent="0.2">
      <c r="H74" s="1"/>
      <c r="K74"/>
      <c r="N74" s="1"/>
      <c r="P74" s="39"/>
      <c r="Q74" s="1"/>
      <c r="R74" s="1"/>
    </row>
    <row r="75" spans="8:18" x14ac:dyDescent="0.2">
      <c r="H75" s="1"/>
      <c r="K75"/>
      <c r="N75" s="1"/>
      <c r="P75" s="39"/>
      <c r="Q75" s="1"/>
      <c r="R75" s="1"/>
    </row>
    <row r="76" spans="8:18" x14ac:dyDescent="0.2">
      <c r="H76" s="1"/>
      <c r="K76"/>
      <c r="N76" s="1"/>
      <c r="P76" s="39"/>
      <c r="Q76" s="1"/>
      <c r="R76" s="1"/>
    </row>
    <row r="77" spans="8:18" x14ac:dyDescent="0.2">
      <c r="H77" s="1"/>
      <c r="K77"/>
      <c r="N77" s="1"/>
      <c r="P77" s="39"/>
      <c r="Q77" s="1"/>
      <c r="R77" s="1"/>
    </row>
    <row r="78" spans="8:18" x14ac:dyDescent="0.2">
      <c r="H78" s="1"/>
      <c r="K78"/>
      <c r="N78" s="1"/>
      <c r="P78" s="39"/>
      <c r="Q78" s="1"/>
      <c r="R78" s="1"/>
    </row>
    <row r="79" spans="8:18" x14ac:dyDescent="0.2">
      <c r="H79" s="1"/>
      <c r="K79"/>
      <c r="N79" s="1"/>
      <c r="P79" s="39"/>
      <c r="Q79" s="1"/>
      <c r="R79" s="1"/>
    </row>
    <row r="80" spans="8:18" x14ac:dyDescent="0.2">
      <c r="H80" s="1"/>
      <c r="K80"/>
      <c r="N80" s="1"/>
      <c r="P80" s="39"/>
      <c r="Q80" s="1"/>
      <c r="R80" s="1"/>
    </row>
    <row r="81" spans="8:18" x14ac:dyDescent="0.2">
      <c r="H81" s="1"/>
      <c r="K81"/>
      <c r="N81" s="1"/>
      <c r="P81" s="39"/>
      <c r="Q81" s="1"/>
      <c r="R81" s="1"/>
    </row>
    <row r="82" spans="8:18" x14ac:dyDescent="0.2">
      <c r="H82" s="1"/>
      <c r="K82"/>
      <c r="N82" s="1"/>
      <c r="P82" s="39"/>
      <c r="Q82" s="1"/>
      <c r="R82" s="1"/>
    </row>
    <row r="83" spans="8:18" x14ac:dyDescent="0.2">
      <c r="H83" s="1"/>
      <c r="K83"/>
      <c r="N83" s="1"/>
      <c r="P83" s="39"/>
      <c r="Q83" s="1"/>
      <c r="R83" s="1"/>
    </row>
    <row r="84" spans="8:18" x14ac:dyDescent="0.2">
      <c r="H84" s="1"/>
      <c r="K84"/>
      <c r="N84" s="1"/>
      <c r="P84" s="39"/>
      <c r="Q84" s="1"/>
      <c r="R84" s="1"/>
    </row>
    <row r="85" spans="8:18" x14ac:dyDescent="0.2">
      <c r="H85" s="1"/>
      <c r="K85"/>
      <c r="N85" s="1"/>
      <c r="P85" s="39"/>
      <c r="Q85" s="1"/>
      <c r="R85" s="1"/>
    </row>
    <row r="86" spans="8:18" x14ac:dyDescent="0.2">
      <c r="H86" s="1"/>
      <c r="K86"/>
      <c r="N86" s="1"/>
      <c r="P86" s="39"/>
      <c r="Q86" s="1"/>
      <c r="R86" s="1"/>
    </row>
    <row r="87" spans="8:18" x14ac:dyDescent="0.2">
      <c r="H87" s="1"/>
      <c r="K87"/>
      <c r="N87" s="1"/>
      <c r="P87" s="39"/>
      <c r="Q87" s="1"/>
      <c r="R87" s="1"/>
    </row>
    <row r="88" spans="8:18" x14ac:dyDescent="0.2">
      <c r="H88" s="1"/>
      <c r="K88"/>
      <c r="N88" s="1"/>
      <c r="P88" s="39"/>
      <c r="Q88" s="1"/>
      <c r="R88" s="1"/>
    </row>
    <row r="89" spans="8:18" x14ac:dyDescent="0.2">
      <c r="H89" s="1"/>
      <c r="K89"/>
      <c r="N89" s="1"/>
      <c r="P89" s="39"/>
      <c r="Q89" s="1"/>
      <c r="R89" s="1"/>
    </row>
    <row r="90" spans="8:18" x14ac:dyDescent="0.2">
      <c r="H90" s="1"/>
      <c r="K90"/>
      <c r="N90" s="1"/>
      <c r="P90" s="39"/>
      <c r="Q90" s="1"/>
      <c r="R90" s="1"/>
    </row>
    <row r="91" spans="8:18" x14ac:dyDescent="0.2">
      <c r="H91" s="1"/>
      <c r="K91"/>
      <c r="N91" s="1"/>
      <c r="P91" s="39"/>
      <c r="Q91" s="1"/>
      <c r="R91" s="1"/>
    </row>
    <row r="92" spans="8:18" x14ac:dyDescent="0.2">
      <c r="H92" s="1"/>
      <c r="K92"/>
      <c r="N92" s="1"/>
      <c r="P92" s="39"/>
      <c r="Q92" s="1"/>
      <c r="R92" s="1"/>
    </row>
    <row r="93" spans="8:18" x14ac:dyDescent="0.2">
      <c r="H93" s="1"/>
      <c r="K93"/>
      <c r="N93" s="1"/>
      <c r="P93" s="39"/>
      <c r="Q93" s="1"/>
      <c r="R93" s="1"/>
    </row>
    <row r="94" spans="8:18" x14ac:dyDescent="0.2">
      <c r="H94" s="1"/>
      <c r="K94"/>
      <c r="N94" s="1"/>
      <c r="P94" s="39"/>
      <c r="Q94" s="1"/>
      <c r="R94" s="1"/>
    </row>
    <row r="95" spans="8:18" x14ac:dyDescent="0.2">
      <c r="H95" s="1"/>
      <c r="K95"/>
      <c r="N95" s="1"/>
      <c r="P95" s="39"/>
      <c r="Q95" s="1"/>
      <c r="R95" s="1"/>
    </row>
    <row r="96" spans="8:18" x14ac:dyDescent="0.2">
      <c r="H96" s="1"/>
      <c r="K96"/>
      <c r="N96" s="1"/>
      <c r="P96" s="39"/>
      <c r="Q96" s="1"/>
      <c r="R96" s="1"/>
    </row>
    <row r="97" spans="8:18" x14ac:dyDescent="0.2">
      <c r="H97" s="1"/>
      <c r="K97"/>
      <c r="N97" s="1"/>
      <c r="P97" s="39"/>
      <c r="Q97" s="1"/>
      <c r="R97" s="1"/>
    </row>
    <row r="98" spans="8:18" x14ac:dyDescent="0.2">
      <c r="H98" s="1"/>
      <c r="K98"/>
      <c r="N98" s="1"/>
      <c r="P98" s="39"/>
      <c r="Q98" s="1"/>
      <c r="R98" s="1"/>
    </row>
    <row r="99" spans="8:18" x14ac:dyDescent="0.2">
      <c r="H99" s="1"/>
      <c r="K99"/>
      <c r="N99" s="1"/>
      <c r="P99" s="39"/>
      <c r="Q99" s="1"/>
      <c r="R99" s="1"/>
    </row>
    <row r="100" spans="8:18" x14ac:dyDescent="0.2">
      <c r="H100" s="1"/>
      <c r="K100"/>
      <c r="N100" s="1"/>
      <c r="P100" s="39"/>
      <c r="Q100" s="1"/>
      <c r="R100" s="1"/>
    </row>
    <row r="101" spans="8:18" x14ac:dyDescent="0.2">
      <c r="H101" s="1"/>
      <c r="K101"/>
      <c r="N101" s="1"/>
      <c r="P101" s="39"/>
      <c r="Q101" s="1"/>
      <c r="R101" s="1"/>
    </row>
    <row r="102" spans="8:18" x14ac:dyDescent="0.2">
      <c r="H102" s="1"/>
      <c r="K102"/>
      <c r="N102" s="1"/>
      <c r="P102" s="39"/>
      <c r="Q102" s="1"/>
      <c r="R102" s="1"/>
    </row>
    <row r="103" spans="8:18" x14ac:dyDescent="0.2">
      <c r="H103" s="1"/>
      <c r="K103"/>
      <c r="N103" s="1"/>
      <c r="P103" s="39"/>
      <c r="Q103" s="1"/>
      <c r="R103" s="1"/>
    </row>
    <row r="104" spans="8:18" x14ac:dyDescent="0.2">
      <c r="H104" s="1"/>
      <c r="K104"/>
      <c r="N104" s="1"/>
      <c r="P104" s="39"/>
      <c r="Q104" s="1"/>
      <c r="R104" s="1"/>
    </row>
    <row r="105" spans="8:18" x14ac:dyDescent="0.2">
      <c r="H105" s="1"/>
      <c r="K105"/>
      <c r="N105" s="1"/>
      <c r="P105" s="39"/>
      <c r="Q105" s="1"/>
      <c r="R105" s="1"/>
    </row>
    <row r="106" spans="8:18" x14ac:dyDescent="0.2">
      <c r="H106" s="1"/>
      <c r="K106"/>
      <c r="N106" s="1"/>
      <c r="P106" s="39"/>
      <c r="Q106" s="1"/>
      <c r="R106" s="1"/>
    </row>
    <row r="107" spans="8:18" x14ac:dyDescent="0.2">
      <c r="H107" s="1"/>
      <c r="K107"/>
      <c r="N107" s="1"/>
      <c r="P107" s="39"/>
      <c r="Q107" s="1"/>
      <c r="R107" s="1"/>
    </row>
    <row r="108" spans="8:18" x14ac:dyDescent="0.2">
      <c r="H108" s="1"/>
      <c r="K108"/>
      <c r="N108" s="1"/>
      <c r="P108" s="39"/>
      <c r="Q108" s="1"/>
      <c r="R108" s="1"/>
    </row>
    <row r="109" spans="8:18" x14ac:dyDescent="0.2">
      <c r="H109" s="1"/>
      <c r="K109"/>
      <c r="N109" s="1"/>
      <c r="P109" s="39"/>
      <c r="Q109" s="1"/>
      <c r="R109" s="1"/>
    </row>
    <row r="110" spans="8:18" x14ac:dyDescent="0.2">
      <c r="H110" s="1"/>
      <c r="K110"/>
      <c r="N110" s="1"/>
      <c r="P110" s="39"/>
      <c r="Q110" s="1"/>
      <c r="R110" s="1"/>
    </row>
    <row r="111" spans="8:18" x14ac:dyDescent="0.2">
      <c r="H111" s="1"/>
      <c r="K111"/>
      <c r="N111" s="1"/>
      <c r="P111" s="39"/>
      <c r="Q111" s="1"/>
      <c r="R111" s="1"/>
    </row>
    <row r="112" spans="8:18" x14ac:dyDescent="0.2">
      <c r="H112" s="1"/>
      <c r="K112"/>
      <c r="N112" s="1"/>
      <c r="P112" s="39"/>
      <c r="Q112" s="1"/>
      <c r="R112" s="1"/>
    </row>
    <row r="113" spans="8:18" x14ac:dyDescent="0.2">
      <c r="H113" s="1"/>
      <c r="K113"/>
      <c r="N113" s="1"/>
      <c r="P113" s="39"/>
      <c r="Q113" s="1"/>
      <c r="R113" s="1"/>
    </row>
    <row r="114" spans="8:18" x14ac:dyDescent="0.2">
      <c r="H114" s="1"/>
      <c r="K114"/>
      <c r="N114" s="1"/>
      <c r="P114" s="39"/>
      <c r="Q114" s="1"/>
      <c r="R114" s="1"/>
    </row>
    <row r="115" spans="8:18" x14ac:dyDescent="0.2">
      <c r="H115" s="1"/>
      <c r="K115"/>
      <c r="N115" s="1"/>
      <c r="P115" s="39"/>
      <c r="Q115" s="1"/>
      <c r="R115" s="1"/>
    </row>
    <row r="116" spans="8:18" x14ac:dyDescent="0.2">
      <c r="H116" s="1"/>
      <c r="K116"/>
      <c r="N116" s="1"/>
      <c r="P116" s="39"/>
      <c r="Q116" s="1"/>
      <c r="R116" s="1"/>
    </row>
    <row r="117" spans="8:18" x14ac:dyDescent="0.2">
      <c r="H117" s="1"/>
      <c r="K117"/>
      <c r="N117" s="1"/>
      <c r="P117" s="39"/>
      <c r="Q117" s="1"/>
      <c r="R117" s="1"/>
    </row>
    <row r="118" spans="8:18" x14ac:dyDescent="0.2">
      <c r="H118" s="1"/>
      <c r="K118"/>
      <c r="N118" s="1"/>
      <c r="P118" s="39"/>
      <c r="Q118" s="1"/>
      <c r="R118" s="1"/>
    </row>
    <row r="119" spans="8:18" x14ac:dyDescent="0.2">
      <c r="H119" s="1"/>
      <c r="K119"/>
      <c r="N119" s="1"/>
      <c r="P119" s="39"/>
      <c r="Q119" s="1"/>
      <c r="R119" s="1"/>
    </row>
    <row r="120" spans="8:18" x14ac:dyDescent="0.2">
      <c r="H120" s="1"/>
      <c r="K120"/>
      <c r="N120" s="1"/>
      <c r="P120" s="39"/>
      <c r="Q120" s="1"/>
      <c r="R120" s="1"/>
    </row>
    <row r="121" spans="8:18" x14ac:dyDescent="0.2">
      <c r="H121" s="1"/>
      <c r="K121"/>
      <c r="N121" s="1"/>
      <c r="P121" s="39"/>
      <c r="Q121" s="1"/>
      <c r="R121" s="1"/>
    </row>
    <row r="122" spans="8:18" x14ac:dyDescent="0.2">
      <c r="H122" s="1"/>
      <c r="K122"/>
      <c r="N122" s="1"/>
      <c r="P122" s="39"/>
      <c r="Q122" s="1"/>
      <c r="R122" s="1"/>
    </row>
    <row r="123" spans="8:18" x14ac:dyDescent="0.2">
      <c r="H123" s="1"/>
      <c r="K123"/>
      <c r="N123" s="1"/>
      <c r="P123" s="39"/>
      <c r="Q123" s="1"/>
      <c r="R123" s="1"/>
    </row>
    <row r="124" spans="8:18" x14ac:dyDescent="0.2">
      <c r="H124" s="1"/>
      <c r="K124"/>
      <c r="N124" s="1"/>
      <c r="P124" s="39"/>
      <c r="Q124" s="1"/>
      <c r="R124" s="1"/>
    </row>
    <row r="125" spans="8:18" x14ac:dyDescent="0.2">
      <c r="H125" s="1"/>
      <c r="K125"/>
      <c r="N125" s="1"/>
      <c r="P125" s="39"/>
      <c r="Q125" s="1"/>
      <c r="R125" s="1"/>
    </row>
    <row r="126" spans="8:18" x14ac:dyDescent="0.2">
      <c r="H126" s="1"/>
      <c r="K126"/>
      <c r="N126" s="1"/>
      <c r="P126" s="39"/>
      <c r="Q126" s="1"/>
      <c r="R126" s="1"/>
    </row>
    <row r="127" spans="8:18" x14ac:dyDescent="0.2">
      <c r="H127" s="1"/>
      <c r="K127"/>
      <c r="N127" s="1"/>
      <c r="P127" s="39"/>
      <c r="Q127" s="1"/>
      <c r="R127" s="1"/>
    </row>
    <row r="128" spans="8:18" x14ac:dyDescent="0.2">
      <c r="H128" s="1"/>
      <c r="K128"/>
      <c r="N128" s="1"/>
      <c r="P128" s="39"/>
      <c r="Q128" s="1"/>
      <c r="R128" s="1"/>
    </row>
    <row r="129" spans="8:18" x14ac:dyDescent="0.2">
      <c r="H129" s="1"/>
      <c r="K129"/>
      <c r="N129" s="1"/>
      <c r="P129" s="39"/>
      <c r="Q129" s="1"/>
      <c r="R129" s="1"/>
    </row>
    <row r="130" spans="8:18" x14ac:dyDescent="0.2">
      <c r="H130" s="1"/>
      <c r="K130"/>
      <c r="N130" s="1"/>
      <c r="P130" s="39"/>
      <c r="Q130" s="1"/>
      <c r="R130" s="1"/>
    </row>
    <row r="131" spans="8:18" x14ac:dyDescent="0.2">
      <c r="H131" s="1"/>
      <c r="K131"/>
      <c r="N131" s="1"/>
      <c r="P131" s="39"/>
      <c r="Q131" s="1"/>
      <c r="R131" s="1"/>
    </row>
    <row r="132" spans="8:18" x14ac:dyDescent="0.2">
      <c r="H132" s="1"/>
      <c r="K132"/>
      <c r="N132" s="1"/>
      <c r="P132" s="39"/>
      <c r="Q132" s="1"/>
      <c r="R132" s="1"/>
    </row>
    <row r="133" spans="8:18" x14ac:dyDescent="0.2">
      <c r="H133" s="1"/>
      <c r="K133"/>
      <c r="N133" s="1"/>
      <c r="P133" s="39"/>
      <c r="Q133" s="1"/>
      <c r="R133" s="1"/>
    </row>
    <row r="134" spans="8:18" x14ac:dyDescent="0.2">
      <c r="H134" s="1"/>
      <c r="K134"/>
      <c r="N134" s="1"/>
      <c r="P134" s="39"/>
      <c r="Q134" s="1"/>
      <c r="R134" s="1"/>
    </row>
    <row r="135" spans="8:18" x14ac:dyDescent="0.2">
      <c r="H135" s="1"/>
      <c r="K135"/>
      <c r="N135" s="1"/>
      <c r="P135" s="39"/>
      <c r="Q135" s="1"/>
      <c r="R135" s="1"/>
    </row>
    <row r="136" spans="8:18" x14ac:dyDescent="0.2">
      <c r="H136" s="1"/>
      <c r="K136"/>
      <c r="N136" s="1"/>
      <c r="P136" s="39"/>
      <c r="Q136" s="1"/>
      <c r="R136" s="1"/>
    </row>
    <row r="137" spans="8:18" x14ac:dyDescent="0.2">
      <c r="H137" s="1"/>
      <c r="K137"/>
      <c r="N137" s="1"/>
      <c r="P137" s="39"/>
      <c r="Q137" s="1"/>
      <c r="R137" s="1"/>
    </row>
    <row r="138" spans="8:18" x14ac:dyDescent="0.2">
      <c r="H138" s="1"/>
      <c r="K138"/>
      <c r="N138" s="1"/>
      <c r="P138" s="39"/>
      <c r="Q138" s="1"/>
      <c r="R138" s="1"/>
    </row>
    <row r="139" spans="8:18" x14ac:dyDescent="0.2">
      <c r="H139" s="1"/>
      <c r="K139"/>
      <c r="N139" s="1"/>
      <c r="P139" s="39"/>
      <c r="Q139" s="1"/>
      <c r="R139" s="1"/>
    </row>
    <row r="140" spans="8:18" x14ac:dyDescent="0.2">
      <c r="H140" s="1"/>
      <c r="K140"/>
      <c r="N140" s="1"/>
      <c r="P140" s="39"/>
      <c r="Q140" s="1"/>
      <c r="R140" s="1"/>
    </row>
    <row r="141" spans="8:18" x14ac:dyDescent="0.2">
      <c r="H141" s="1"/>
      <c r="K141"/>
      <c r="N141" s="1"/>
      <c r="P141" s="39"/>
      <c r="Q141" s="1"/>
      <c r="R141" s="1"/>
    </row>
    <row r="142" spans="8:18" x14ac:dyDescent="0.2">
      <c r="H142" s="1"/>
      <c r="K142"/>
      <c r="N142" s="1"/>
      <c r="P142" s="39"/>
      <c r="Q142" s="1"/>
      <c r="R142" s="1"/>
    </row>
    <row r="143" spans="8:18" x14ac:dyDescent="0.2">
      <c r="H143" s="1"/>
      <c r="K143"/>
      <c r="N143" s="1"/>
      <c r="P143" s="39"/>
      <c r="Q143" s="1"/>
      <c r="R143" s="1"/>
    </row>
    <row r="144" spans="8:18" x14ac:dyDescent="0.2">
      <c r="H144" s="1"/>
      <c r="K144"/>
      <c r="N144" s="1"/>
      <c r="P144" s="39"/>
      <c r="Q144" s="1"/>
      <c r="R144" s="1"/>
    </row>
    <row r="145" spans="8:18" x14ac:dyDescent="0.2">
      <c r="H145" s="1"/>
      <c r="K145"/>
      <c r="N145" s="1"/>
      <c r="P145" s="39"/>
      <c r="Q145" s="1"/>
      <c r="R145" s="1"/>
    </row>
    <row r="146" spans="8:18" x14ac:dyDescent="0.2">
      <c r="H146" s="1"/>
      <c r="K146"/>
      <c r="N146" s="1"/>
      <c r="P146" s="39"/>
      <c r="Q146" s="1"/>
      <c r="R146" s="1"/>
    </row>
    <row r="147" spans="8:18" x14ac:dyDescent="0.2">
      <c r="H147" s="1"/>
      <c r="K147"/>
      <c r="N147" s="1"/>
      <c r="P147" s="39"/>
      <c r="Q147" s="1"/>
      <c r="R147" s="1"/>
    </row>
    <row r="148" spans="8:18" x14ac:dyDescent="0.2">
      <c r="H148" s="1"/>
      <c r="K148"/>
      <c r="N148" s="1"/>
      <c r="P148" s="39"/>
      <c r="Q148" s="1"/>
      <c r="R148" s="1"/>
    </row>
    <row r="149" spans="8:18" x14ac:dyDescent="0.2">
      <c r="H149" s="1"/>
      <c r="K149"/>
      <c r="N149" s="1"/>
      <c r="P149" s="39"/>
      <c r="Q149" s="1"/>
      <c r="R149" s="1"/>
    </row>
    <row r="150" spans="8:18" x14ac:dyDescent="0.2">
      <c r="H150" s="1"/>
      <c r="K150"/>
      <c r="N150" s="1"/>
      <c r="P150" s="39"/>
      <c r="Q150" s="1"/>
      <c r="R150" s="1"/>
    </row>
    <row r="151" spans="8:18" x14ac:dyDescent="0.2">
      <c r="H151" s="1"/>
      <c r="K151"/>
      <c r="N151" s="1"/>
      <c r="P151" s="39"/>
      <c r="Q151" s="1"/>
      <c r="R151" s="1"/>
    </row>
    <row r="152" spans="8:18" x14ac:dyDescent="0.2">
      <c r="H152" s="1"/>
      <c r="K152"/>
      <c r="N152" s="1"/>
      <c r="P152" s="39"/>
      <c r="Q152" s="1"/>
      <c r="R152" s="1"/>
    </row>
    <row r="153" spans="8:18" x14ac:dyDescent="0.2">
      <c r="H153" s="1"/>
      <c r="K153"/>
      <c r="N153" s="1"/>
      <c r="P153" s="39"/>
      <c r="Q153" s="1"/>
      <c r="R153" s="1"/>
    </row>
    <row r="154" spans="8:18" x14ac:dyDescent="0.2">
      <c r="H154" s="1"/>
      <c r="K154"/>
      <c r="N154" s="1"/>
      <c r="P154" s="39"/>
      <c r="Q154" s="1"/>
      <c r="R154" s="37"/>
    </row>
    <row r="155" spans="8:18" x14ac:dyDescent="0.2">
      <c r="H155" s="1"/>
      <c r="K155"/>
      <c r="N155" s="1"/>
      <c r="P155" s="39"/>
      <c r="Q155" s="1"/>
      <c r="R155" s="1"/>
    </row>
    <row r="156" spans="8:18" x14ac:dyDescent="0.2">
      <c r="H156" s="1"/>
      <c r="K156"/>
      <c r="N156" s="1"/>
      <c r="P156" s="39"/>
      <c r="Q156" s="1"/>
      <c r="R156" s="1"/>
    </row>
    <row r="157" spans="8:18" x14ac:dyDescent="0.2">
      <c r="H157" s="1"/>
      <c r="K157"/>
      <c r="N157" s="1"/>
      <c r="P157" s="39"/>
      <c r="Q157" s="1"/>
      <c r="R157" s="1"/>
    </row>
    <row r="158" spans="8:18" x14ac:dyDescent="0.2">
      <c r="H158" s="1"/>
      <c r="K158"/>
      <c r="M158" s="37"/>
      <c r="N158" s="1"/>
      <c r="P158" s="39"/>
      <c r="Q158" s="1"/>
      <c r="R158" s="1"/>
    </row>
    <row r="159" spans="8:18" x14ac:dyDescent="0.2">
      <c r="H159" s="1"/>
      <c r="K159"/>
      <c r="N159" s="1"/>
      <c r="P159" s="39"/>
      <c r="Q159" s="1"/>
      <c r="R159" s="1"/>
    </row>
    <row r="160" spans="8:18" x14ac:dyDescent="0.2">
      <c r="H160" s="1"/>
      <c r="K160"/>
      <c r="N160" s="1"/>
      <c r="P160" s="39"/>
      <c r="Q160" s="1"/>
      <c r="R160" s="1"/>
    </row>
    <row r="161" spans="8:18" x14ac:dyDescent="0.2">
      <c r="H161" s="1"/>
      <c r="K161"/>
      <c r="N161" s="1"/>
      <c r="P161" s="39"/>
      <c r="Q161" s="1"/>
      <c r="R161" s="1"/>
    </row>
    <row r="162" spans="8:18" x14ac:dyDescent="0.2">
      <c r="H162" s="1"/>
      <c r="K162"/>
      <c r="N162" s="1"/>
      <c r="P162" s="39"/>
      <c r="Q162" s="1"/>
      <c r="R162" s="1"/>
    </row>
    <row r="163" spans="8:18" x14ac:dyDescent="0.2">
      <c r="H163" s="1"/>
      <c r="K163"/>
      <c r="N163" s="1"/>
      <c r="P163" s="39"/>
      <c r="Q163" s="1"/>
      <c r="R163" s="1"/>
    </row>
    <row r="164" spans="8:18" x14ac:dyDescent="0.2">
      <c r="H164" s="1"/>
      <c r="K164"/>
      <c r="N164" s="1"/>
      <c r="P164" s="39"/>
      <c r="Q164" s="1"/>
      <c r="R164" s="1"/>
    </row>
    <row r="165" spans="8:18" x14ac:dyDescent="0.2">
      <c r="H165" s="1"/>
      <c r="K165"/>
      <c r="N165" s="1"/>
      <c r="P165" s="39"/>
      <c r="Q165" s="1"/>
      <c r="R165" s="1"/>
    </row>
    <row r="166" spans="8:18" x14ac:dyDescent="0.2">
      <c r="H166" s="1"/>
      <c r="K166"/>
      <c r="N166" s="1"/>
      <c r="P166" s="39"/>
      <c r="Q166" s="1"/>
      <c r="R166" s="1"/>
    </row>
    <row r="167" spans="8:18" x14ac:dyDescent="0.2">
      <c r="H167" s="1"/>
      <c r="K167"/>
      <c r="N167" s="1"/>
      <c r="P167" s="39"/>
      <c r="Q167" s="1"/>
      <c r="R167" s="1"/>
    </row>
    <row r="168" spans="8:18" x14ac:dyDescent="0.2">
      <c r="H168" s="1"/>
      <c r="K168"/>
      <c r="N168" s="1"/>
      <c r="P168" s="39"/>
      <c r="Q168" s="1"/>
      <c r="R168" s="1"/>
    </row>
    <row r="169" spans="8:18" x14ac:dyDescent="0.2">
      <c r="H169" s="1"/>
      <c r="K169"/>
      <c r="N169" s="1"/>
      <c r="P169" s="39"/>
      <c r="Q169" s="1"/>
      <c r="R169" s="1"/>
    </row>
    <row r="170" spans="8:18" x14ac:dyDescent="0.2">
      <c r="H170" s="1"/>
      <c r="K170"/>
      <c r="N170" s="1"/>
      <c r="P170" s="39"/>
      <c r="Q170" s="1"/>
      <c r="R170" s="1"/>
    </row>
    <row r="171" spans="8:18" x14ac:dyDescent="0.2">
      <c r="H171" s="1"/>
      <c r="K171"/>
      <c r="N171" s="1"/>
      <c r="P171" s="39"/>
      <c r="Q171" s="1"/>
      <c r="R171" s="1"/>
    </row>
    <row r="172" spans="8:18" x14ac:dyDescent="0.2">
      <c r="H172" s="1"/>
      <c r="K172"/>
      <c r="N172" s="1"/>
      <c r="P172" s="39"/>
      <c r="Q172" s="1"/>
      <c r="R172" s="1"/>
    </row>
    <row r="173" spans="8:18" x14ac:dyDescent="0.2">
      <c r="H173" s="1"/>
      <c r="K173"/>
      <c r="N173" s="1"/>
      <c r="P173" s="39"/>
      <c r="Q173" s="1"/>
      <c r="R173" s="1"/>
    </row>
    <row r="174" spans="8:18" x14ac:dyDescent="0.2">
      <c r="H174" s="1"/>
      <c r="K174"/>
      <c r="N174" s="1"/>
      <c r="P174" s="39"/>
      <c r="Q174" s="1"/>
      <c r="R174" s="1"/>
    </row>
    <row r="175" spans="8:18" x14ac:dyDescent="0.2">
      <c r="H175" s="1"/>
      <c r="K175"/>
      <c r="N175" s="1"/>
      <c r="P175" s="39"/>
      <c r="Q175" s="1"/>
      <c r="R175" s="1"/>
    </row>
    <row r="176" spans="8:18" x14ac:dyDescent="0.2">
      <c r="H176" s="1"/>
      <c r="K176"/>
      <c r="N176" s="1"/>
      <c r="P176" s="39"/>
      <c r="Q176" s="1"/>
      <c r="R176" s="1"/>
    </row>
    <row r="177" spans="8:18" x14ac:dyDescent="0.2">
      <c r="H177" s="1"/>
      <c r="K177"/>
      <c r="N177" s="1"/>
      <c r="P177" s="39"/>
      <c r="Q177" s="1"/>
      <c r="R177" s="1"/>
    </row>
    <row r="178" spans="8:18" x14ac:dyDescent="0.2">
      <c r="H178" s="1"/>
      <c r="K178"/>
      <c r="N178" s="1"/>
      <c r="P178" s="39"/>
      <c r="Q178" s="1"/>
      <c r="R178" s="1"/>
    </row>
    <row r="179" spans="8:18" x14ac:dyDescent="0.2">
      <c r="H179" s="1"/>
      <c r="K179"/>
      <c r="N179" s="1"/>
      <c r="P179" s="39"/>
      <c r="Q179" s="1"/>
      <c r="R179" s="1"/>
    </row>
    <row r="180" spans="8:18" x14ac:dyDescent="0.2">
      <c r="H180" s="1"/>
      <c r="K180"/>
      <c r="N180" s="1"/>
      <c r="P180" s="39"/>
      <c r="Q180" s="1"/>
      <c r="R180" s="1"/>
    </row>
    <row r="181" spans="8:18" x14ac:dyDescent="0.2">
      <c r="H181" s="1"/>
      <c r="K181"/>
      <c r="N181" s="1"/>
      <c r="P181" s="39"/>
      <c r="Q181" s="1"/>
      <c r="R181" s="1"/>
    </row>
    <row r="182" spans="8:18" x14ac:dyDescent="0.2">
      <c r="H182" s="1"/>
      <c r="K182"/>
      <c r="N182" s="1"/>
      <c r="P182" s="39"/>
      <c r="Q182" s="1"/>
      <c r="R182" s="1"/>
    </row>
    <row r="183" spans="8:18" x14ac:dyDescent="0.2">
      <c r="H183" s="1"/>
      <c r="K183"/>
      <c r="N183" s="1"/>
      <c r="P183" s="39"/>
      <c r="Q183" s="1"/>
      <c r="R183" s="1"/>
    </row>
    <row r="184" spans="8:18" x14ac:dyDescent="0.2">
      <c r="H184" s="1"/>
      <c r="K184"/>
      <c r="N184" s="1"/>
      <c r="P184" s="39"/>
      <c r="Q184" s="1"/>
      <c r="R184" s="1"/>
    </row>
    <row r="185" spans="8:18" x14ac:dyDescent="0.2">
      <c r="H185" s="1"/>
      <c r="K185"/>
      <c r="N185" s="1"/>
      <c r="P185" s="39"/>
      <c r="Q185" s="1"/>
      <c r="R185" s="1"/>
    </row>
    <row r="186" spans="8:18" x14ac:dyDescent="0.2">
      <c r="H186" s="1"/>
      <c r="K186"/>
      <c r="N186" s="1"/>
      <c r="P186" s="39"/>
      <c r="Q186" s="1"/>
      <c r="R186" s="37"/>
    </row>
    <row r="187" spans="8:18" x14ac:dyDescent="0.2">
      <c r="H187" s="1"/>
      <c r="K187"/>
      <c r="N187" s="1"/>
      <c r="P187" s="39"/>
      <c r="Q187" s="1"/>
      <c r="R187" s="1"/>
    </row>
    <row r="188" spans="8:18" x14ac:dyDescent="0.2">
      <c r="H188" s="1"/>
      <c r="K188"/>
      <c r="N188" s="1"/>
      <c r="P188" s="39"/>
      <c r="Q188" s="1"/>
      <c r="R188" s="1"/>
    </row>
    <row r="189" spans="8:18" x14ac:dyDescent="0.2">
      <c r="H189" s="1"/>
      <c r="K189"/>
      <c r="N189" s="1"/>
      <c r="P189" s="39"/>
      <c r="Q189" s="1"/>
      <c r="R189" s="1"/>
    </row>
    <row r="190" spans="8:18" x14ac:dyDescent="0.2">
      <c r="H190" s="1"/>
      <c r="K190"/>
      <c r="N190" s="1"/>
      <c r="P190" s="39"/>
      <c r="Q190" s="1"/>
      <c r="R190" s="1"/>
    </row>
    <row r="191" spans="8:18" x14ac:dyDescent="0.2">
      <c r="H191" s="1"/>
      <c r="K191"/>
      <c r="N191" s="1"/>
      <c r="P191" s="39"/>
      <c r="Q191" s="1"/>
      <c r="R191" s="1"/>
    </row>
    <row r="192" spans="8:18" x14ac:dyDescent="0.2">
      <c r="H192" s="1"/>
      <c r="K192"/>
      <c r="N192" s="1"/>
      <c r="P192" s="39"/>
      <c r="Q192" s="1"/>
      <c r="R192" s="1"/>
    </row>
    <row r="193" spans="8:18" x14ac:dyDescent="0.2">
      <c r="H193" s="1"/>
      <c r="K193"/>
      <c r="N193" s="1"/>
      <c r="P193" s="39"/>
      <c r="Q193" s="1"/>
      <c r="R193" s="1"/>
    </row>
    <row r="194" spans="8:18" x14ac:dyDescent="0.2">
      <c r="H194" s="1"/>
      <c r="K194"/>
      <c r="N194" s="1"/>
      <c r="P194" s="39"/>
      <c r="Q194" s="1"/>
      <c r="R194" s="1"/>
    </row>
    <row r="195" spans="8:18" x14ac:dyDescent="0.2">
      <c r="H195" s="1"/>
      <c r="K195"/>
      <c r="N195" s="1"/>
      <c r="P195" s="39"/>
      <c r="Q195" s="1"/>
      <c r="R195" s="1"/>
    </row>
    <row r="196" spans="8:18" x14ac:dyDescent="0.2">
      <c r="H196" s="1"/>
      <c r="K196"/>
      <c r="N196" s="1"/>
      <c r="P196" s="39"/>
      <c r="Q196" s="1"/>
      <c r="R196" s="1"/>
    </row>
    <row r="197" spans="8:18" x14ac:dyDescent="0.2">
      <c r="H197" s="1"/>
      <c r="K197"/>
      <c r="N197" s="1"/>
      <c r="P197" s="39"/>
      <c r="Q197" s="1"/>
      <c r="R197" s="1"/>
    </row>
    <row r="198" spans="8:18" x14ac:dyDescent="0.2">
      <c r="H198" s="1"/>
      <c r="K198"/>
      <c r="N198" s="1"/>
      <c r="P198" s="39"/>
      <c r="Q198" s="1"/>
      <c r="R198" s="1"/>
    </row>
    <row r="199" spans="8:18" x14ac:dyDescent="0.2">
      <c r="H199" s="1"/>
      <c r="K199"/>
      <c r="N199" s="1"/>
      <c r="P199" s="39"/>
      <c r="Q199" s="1"/>
      <c r="R199" s="1"/>
    </row>
    <row r="200" spans="8:18" x14ac:dyDescent="0.2">
      <c r="H200" s="1"/>
      <c r="K200"/>
      <c r="N200" s="1"/>
      <c r="P200" s="39"/>
      <c r="Q200" s="1"/>
      <c r="R200" s="1"/>
    </row>
    <row r="201" spans="8:18" x14ac:dyDescent="0.2">
      <c r="H201" s="1"/>
      <c r="K201"/>
      <c r="N201" s="1"/>
      <c r="P201" s="39"/>
      <c r="Q201" s="1"/>
      <c r="R201" s="1"/>
    </row>
    <row r="202" spans="8:18" x14ac:dyDescent="0.2">
      <c r="H202" s="1"/>
      <c r="K202"/>
      <c r="N202" s="1"/>
      <c r="P202" s="39"/>
      <c r="Q202" s="1"/>
      <c r="R202" s="1"/>
    </row>
    <row r="203" spans="8:18" x14ac:dyDescent="0.2">
      <c r="H203" s="1"/>
      <c r="K203"/>
      <c r="N203" s="1"/>
      <c r="P203" s="39"/>
      <c r="Q203" s="1"/>
      <c r="R203" s="1"/>
    </row>
    <row r="204" spans="8:18" x14ac:dyDescent="0.2">
      <c r="H204" s="1"/>
      <c r="K204"/>
      <c r="N204" s="1"/>
      <c r="P204" s="39"/>
      <c r="Q204" s="1"/>
      <c r="R204" s="1"/>
    </row>
    <row r="205" spans="8:18" x14ac:dyDescent="0.2">
      <c r="H205" s="1"/>
      <c r="K205"/>
      <c r="N205" s="1"/>
      <c r="P205" s="39"/>
      <c r="Q205" s="1"/>
      <c r="R205" s="1"/>
    </row>
    <row r="206" spans="8:18" x14ac:dyDescent="0.2">
      <c r="H206" s="1"/>
      <c r="K206"/>
      <c r="N206" s="1"/>
      <c r="P206" s="39"/>
      <c r="Q206" s="1"/>
      <c r="R206" s="1"/>
    </row>
    <row r="207" spans="8:18" x14ac:dyDescent="0.2">
      <c r="H207" s="1"/>
      <c r="K207"/>
      <c r="N207" s="1"/>
      <c r="P207" s="39"/>
      <c r="Q207" s="1"/>
      <c r="R207" s="1"/>
    </row>
    <row r="208" spans="8:18" x14ac:dyDescent="0.2">
      <c r="H208" s="1"/>
      <c r="K208"/>
      <c r="N208" s="1"/>
      <c r="P208" s="39"/>
      <c r="Q208" s="1"/>
      <c r="R208" s="1"/>
    </row>
    <row r="209" spans="8:18" x14ac:dyDescent="0.2">
      <c r="H209" s="1"/>
      <c r="K209"/>
      <c r="N209" s="1"/>
      <c r="P209" s="39"/>
      <c r="Q209" s="1"/>
      <c r="R209" s="1"/>
    </row>
    <row r="210" spans="8:18" x14ac:dyDescent="0.2">
      <c r="H210" s="1"/>
      <c r="K210"/>
      <c r="N210" s="1"/>
      <c r="P210" s="39"/>
      <c r="Q210" s="1"/>
      <c r="R210" s="1"/>
    </row>
    <row r="211" spans="8:18" x14ac:dyDescent="0.2">
      <c r="H211" s="1"/>
      <c r="K211"/>
      <c r="N211" s="1"/>
      <c r="P211" s="39"/>
      <c r="Q211" s="1"/>
      <c r="R211" s="1"/>
    </row>
    <row r="212" spans="8:18" x14ac:dyDescent="0.2">
      <c r="H212" s="1"/>
      <c r="K212"/>
      <c r="N212" s="1"/>
      <c r="P212" s="39"/>
      <c r="Q212" s="1"/>
      <c r="R212" s="1"/>
    </row>
    <row r="213" spans="8:18" x14ac:dyDescent="0.2">
      <c r="H213" s="1"/>
      <c r="K213"/>
      <c r="N213" s="1"/>
      <c r="P213" s="39"/>
      <c r="Q213" s="1"/>
      <c r="R213" s="1"/>
    </row>
    <row r="214" spans="8:18" x14ac:dyDescent="0.2">
      <c r="H214" s="1"/>
      <c r="K214"/>
      <c r="N214" s="1"/>
      <c r="P214" s="39"/>
      <c r="Q214" s="1"/>
      <c r="R214" s="1"/>
    </row>
    <row r="215" spans="8:18" x14ac:dyDescent="0.2">
      <c r="H215" s="1"/>
      <c r="K215"/>
      <c r="N215" s="1"/>
      <c r="P215" s="39"/>
      <c r="Q215" s="1"/>
      <c r="R215" s="1"/>
    </row>
    <row r="216" spans="8:18" x14ac:dyDescent="0.2">
      <c r="H216" s="1"/>
      <c r="K216"/>
      <c r="N216" s="1"/>
      <c r="P216" s="39"/>
      <c r="Q216" s="1"/>
      <c r="R216" s="1"/>
    </row>
    <row r="217" spans="8:18" x14ac:dyDescent="0.2">
      <c r="H217" s="1"/>
      <c r="K217"/>
      <c r="N217" s="1"/>
      <c r="P217" s="39"/>
      <c r="Q217" s="1"/>
      <c r="R217" s="1"/>
    </row>
    <row r="218" spans="8:18" x14ac:dyDescent="0.2">
      <c r="H218" s="1"/>
      <c r="K218"/>
      <c r="N218" s="1"/>
      <c r="P218" s="39"/>
      <c r="Q218" s="1"/>
      <c r="R218" s="1"/>
    </row>
    <row r="219" spans="8:18" x14ac:dyDescent="0.2">
      <c r="H219" s="1"/>
      <c r="K219"/>
      <c r="N219" s="1"/>
      <c r="P219" s="39"/>
      <c r="Q219" s="1"/>
      <c r="R219" s="1"/>
    </row>
    <row r="220" spans="8:18" x14ac:dyDescent="0.2">
      <c r="H220" s="1"/>
      <c r="K220"/>
      <c r="N220" s="1"/>
      <c r="P220" s="39"/>
      <c r="Q220" s="1"/>
      <c r="R220" s="1"/>
    </row>
    <row r="221" spans="8:18" x14ac:dyDescent="0.2">
      <c r="H221" s="1"/>
      <c r="K221"/>
      <c r="N221" s="1"/>
      <c r="P221" s="39"/>
      <c r="Q221" s="1"/>
      <c r="R221" s="1"/>
    </row>
    <row r="222" spans="8:18" x14ac:dyDescent="0.2">
      <c r="H222" s="1"/>
      <c r="K222"/>
      <c r="N222" s="1"/>
      <c r="P222" s="39"/>
      <c r="Q222" s="1"/>
      <c r="R222" s="1"/>
    </row>
    <row r="223" spans="8:18" x14ac:dyDescent="0.2">
      <c r="H223" s="1"/>
      <c r="K223"/>
      <c r="N223" s="1"/>
      <c r="P223" s="39"/>
      <c r="Q223" s="1"/>
      <c r="R223" s="1"/>
    </row>
    <row r="224" spans="8:18" x14ac:dyDescent="0.2">
      <c r="H224" s="1"/>
      <c r="K224"/>
      <c r="N224" s="1"/>
      <c r="P224" s="39"/>
      <c r="Q224" s="1"/>
      <c r="R224" s="1"/>
    </row>
    <row r="225" spans="8:18" x14ac:dyDescent="0.2">
      <c r="H225" s="1"/>
      <c r="K225"/>
      <c r="N225" s="1"/>
      <c r="P225" s="39"/>
      <c r="Q225" s="1"/>
      <c r="R225" s="1"/>
    </row>
    <row r="226" spans="8:18" x14ac:dyDescent="0.2">
      <c r="H226" s="1"/>
      <c r="K226"/>
      <c r="N226" s="1"/>
      <c r="P226" s="39"/>
      <c r="Q226" s="37"/>
      <c r="R226" s="1"/>
    </row>
    <row r="227" spans="8:18" x14ac:dyDescent="0.2">
      <c r="H227" s="1"/>
      <c r="K227"/>
      <c r="N227" s="1"/>
      <c r="P227" s="39"/>
      <c r="Q227" s="1"/>
      <c r="R227" s="1"/>
    </row>
    <row r="228" spans="8:18" x14ac:dyDescent="0.2">
      <c r="H228" s="1"/>
      <c r="K228"/>
      <c r="N228" s="1"/>
      <c r="P228" s="39"/>
      <c r="Q228" s="1"/>
      <c r="R228" s="1"/>
    </row>
    <row r="229" spans="8:18" x14ac:dyDescent="0.2">
      <c r="H229" s="1"/>
      <c r="K229"/>
      <c r="N229" s="1"/>
      <c r="P229" s="39"/>
      <c r="Q229" s="1"/>
      <c r="R229" s="1"/>
    </row>
    <row r="230" spans="8:18" x14ac:dyDescent="0.2">
      <c r="H230" s="1"/>
      <c r="K230"/>
      <c r="N230" s="1"/>
      <c r="P230" s="39"/>
      <c r="Q230" s="1"/>
      <c r="R230" s="1"/>
    </row>
    <row r="231" spans="8:18" x14ac:dyDescent="0.2">
      <c r="H231" s="1"/>
      <c r="K231"/>
      <c r="N231" s="1"/>
      <c r="P231" s="39"/>
      <c r="Q231" s="1"/>
      <c r="R231" s="1"/>
    </row>
    <row r="232" spans="8:18" x14ac:dyDescent="0.2">
      <c r="H232" s="1"/>
      <c r="K232"/>
      <c r="N232" s="1"/>
      <c r="P232" s="39"/>
      <c r="Q232" s="1"/>
      <c r="R232" s="1"/>
    </row>
    <row r="233" spans="8:18" x14ac:dyDescent="0.2">
      <c r="H233" s="1"/>
      <c r="K233"/>
      <c r="N233" s="1"/>
      <c r="P233" s="39"/>
      <c r="Q233" s="1"/>
      <c r="R233" s="1"/>
    </row>
    <row r="234" spans="8:18" x14ac:dyDescent="0.2">
      <c r="H234" s="1"/>
      <c r="K234"/>
      <c r="N234" s="1"/>
      <c r="P234" s="39"/>
      <c r="Q234" s="1"/>
      <c r="R234" s="1"/>
    </row>
    <row r="235" spans="8:18" x14ac:dyDescent="0.2">
      <c r="H235" s="1"/>
      <c r="K235"/>
      <c r="N235" s="1"/>
      <c r="P235" s="39"/>
      <c r="Q235" s="1"/>
      <c r="R235" s="1"/>
    </row>
    <row r="236" spans="8:18" x14ac:dyDescent="0.2">
      <c r="H236" s="1"/>
      <c r="K236"/>
      <c r="N236" s="1"/>
      <c r="P236" s="39"/>
      <c r="Q236" s="1"/>
      <c r="R236" s="1"/>
    </row>
    <row r="237" spans="8:18" x14ac:dyDescent="0.2">
      <c r="H237" s="1"/>
      <c r="K237"/>
      <c r="N237" s="1"/>
      <c r="P237" s="39"/>
      <c r="Q237" s="1"/>
      <c r="R237" s="1"/>
    </row>
    <row r="238" spans="8:18" x14ac:dyDescent="0.2">
      <c r="H238" s="1"/>
      <c r="K238"/>
      <c r="N238" s="1"/>
      <c r="P238" s="39"/>
      <c r="Q238" s="1"/>
      <c r="R238" s="1"/>
    </row>
    <row r="239" spans="8:18" x14ac:dyDescent="0.2">
      <c r="H239" s="1"/>
      <c r="K239"/>
      <c r="N239" s="1"/>
      <c r="P239" s="39"/>
      <c r="Q239" s="1"/>
      <c r="R239" s="1"/>
    </row>
    <row r="240" spans="8:18" x14ac:dyDescent="0.2">
      <c r="H240" s="1"/>
      <c r="K240"/>
      <c r="N240" s="1"/>
      <c r="P240" s="39"/>
      <c r="Q240" s="1"/>
      <c r="R240" s="1"/>
    </row>
    <row r="241" spans="8:18" x14ac:dyDescent="0.2">
      <c r="H241" s="1"/>
      <c r="K241"/>
      <c r="N241" s="1"/>
      <c r="P241" s="39"/>
      <c r="Q241" s="1"/>
      <c r="R241" s="1"/>
    </row>
    <row r="242" spans="8:18" x14ac:dyDescent="0.2">
      <c r="H242" s="1"/>
      <c r="K242"/>
      <c r="N242" s="1"/>
      <c r="P242" s="39"/>
      <c r="Q242" s="1"/>
      <c r="R242" s="1"/>
    </row>
    <row r="243" spans="8:18" x14ac:dyDescent="0.2">
      <c r="H243" s="1"/>
      <c r="K243"/>
      <c r="N243" s="1"/>
      <c r="P243" s="39"/>
      <c r="Q243" s="1"/>
      <c r="R243" s="1"/>
    </row>
    <row r="244" spans="8:18" x14ac:dyDescent="0.2">
      <c r="H244" s="1"/>
      <c r="K244"/>
      <c r="N244" s="1"/>
      <c r="P244" s="39"/>
      <c r="Q244" s="1"/>
      <c r="R244" s="1"/>
    </row>
    <row r="245" spans="8:18" x14ac:dyDescent="0.2">
      <c r="H245" s="1"/>
      <c r="K245"/>
      <c r="N245" s="1"/>
      <c r="P245" s="39"/>
      <c r="Q245" s="1"/>
      <c r="R245" s="1"/>
    </row>
    <row r="246" spans="8:18" x14ac:dyDescent="0.2">
      <c r="H246" s="1"/>
      <c r="K246"/>
      <c r="N246" s="1"/>
      <c r="P246" s="39"/>
      <c r="Q246" s="1"/>
      <c r="R246" s="1"/>
    </row>
    <row r="247" spans="8:18" x14ac:dyDescent="0.2">
      <c r="H247" s="1"/>
      <c r="K247"/>
      <c r="N247" s="1"/>
      <c r="P247" s="39"/>
      <c r="Q247" s="1"/>
      <c r="R247" s="1"/>
    </row>
    <row r="248" spans="8:18" x14ac:dyDescent="0.2">
      <c r="H248" s="1"/>
      <c r="K248"/>
      <c r="N248" s="1"/>
      <c r="P248" s="39"/>
      <c r="Q248" s="1"/>
      <c r="R248" s="1"/>
    </row>
    <row r="249" spans="8:18" x14ac:dyDescent="0.2">
      <c r="H249" s="1"/>
      <c r="K249"/>
      <c r="N249" s="1"/>
      <c r="P249" s="39"/>
      <c r="Q249" s="1"/>
      <c r="R249" s="1"/>
    </row>
    <row r="250" spans="8:18" x14ac:dyDescent="0.2">
      <c r="H250" s="1"/>
      <c r="K250"/>
      <c r="N250" s="1"/>
      <c r="P250" s="39"/>
      <c r="Q250" s="1"/>
      <c r="R250" s="1"/>
    </row>
    <row r="251" spans="8:18" x14ac:dyDescent="0.2">
      <c r="H251" s="1"/>
      <c r="K251"/>
      <c r="N251" s="1"/>
      <c r="P251" s="39"/>
      <c r="Q251" s="1"/>
      <c r="R251" s="1"/>
    </row>
    <row r="252" spans="8:18" x14ac:dyDescent="0.2">
      <c r="H252" s="1"/>
      <c r="K252"/>
      <c r="N252" s="1"/>
      <c r="P252" s="39"/>
      <c r="Q252" s="1"/>
      <c r="R252" s="1"/>
    </row>
    <row r="253" spans="8:18" x14ac:dyDescent="0.2">
      <c r="H253" s="1"/>
      <c r="K253"/>
      <c r="N253" s="1"/>
      <c r="P253" s="39"/>
      <c r="Q253" s="1"/>
      <c r="R253" s="1"/>
    </row>
    <row r="254" spans="8:18" x14ac:dyDescent="0.2">
      <c r="H254" s="1"/>
      <c r="K254"/>
      <c r="N254" s="1"/>
      <c r="P254" s="39"/>
      <c r="Q254" s="1"/>
      <c r="R254" s="1"/>
    </row>
    <row r="255" spans="8:18" x14ac:dyDescent="0.2">
      <c r="H255" s="1"/>
      <c r="K255"/>
      <c r="N255" s="1"/>
      <c r="P255" s="39"/>
      <c r="Q255" s="1"/>
      <c r="R255" s="1"/>
    </row>
    <row r="256" spans="8:18" x14ac:dyDescent="0.2">
      <c r="H256" s="1"/>
      <c r="K256"/>
      <c r="N256" s="1"/>
      <c r="P256" s="39"/>
      <c r="Q256" s="1"/>
      <c r="R256" s="1"/>
    </row>
    <row r="257" spans="8:18" x14ac:dyDescent="0.2">
      <c r="H257" s="1"/>
      <c r="K257"/>
      <c r="N257" s="1"/>
      <c r="P257" s="39"/>
      <c r="Q257" s="1"/>
      <c r="R257" s="1"/>
    </row>
    <row r="258" spans="8:18" x14ac:dyDescent="0.2">
      <c r="H258" s="1"/>
      <c r="K258"/>
      <c r="N258" s="1"/>
      <c r="P258" s="39"/>
      <c r="Q258" s="1"/>
      <c r="R258" s="1"/>
    </row>
    <row r="259" spans="8:18" x14ac:dyDescent="0.2">
      <c r="H259" s="1"/>
      <c r="K259"/>
      <c r="N259" s="1"/>
      <c r="P259" s="39"/>
      <c r="Q259" s="1"/>
      <c r="R259" s="1"/>
    </row>
    <row r="260" spans="8:18" x14ac:dyDescent="0.2">
      <c r="H260" s="1"/>
      <c r="K260"/>
      <c r="N260" s="1"/>
      <c r="P260" s="39"/>
      <c r="Q260" s="1"/>
      <c r="R260" s="1"/>
    </row>
    <row r="261" spans="8:18" x14ac:dyDescent="0.2">
      <c r="H261" s="1"/>
      <c r="K261"/>
      <c r="N261" s="1"/>
      <c r="P261" s="39"/>
      <c r="Q261" s="1"/>
      <c r="R261" s="1"/>
    </row>
    <row r="262" spans="8:18" x14ac:dyDescent="0.2">
      <c r="H262" s="1"/>
      <c r="K262"/>
      <c r="N262" s="1"/>
      <c r="P262" s="39"/>
      <c r="Q262" s="1"/>
      <c r="R262" s="1"/>
    </row>
    <row r="263" spans="8:18" x14ac:dyDescent="0.2">
      <c r="H263" s="1"/>
      <c r="K263"/>
      <c r="N263" s="1"/>
      <c r="P263" s="39"/>
      <c r="Q263" s="1"/>
      <c r="R263" s="1"/>
    </row>
    <row r="264" spans="8:18" x14ac:dyDescent="0.2">
      <c r="H264" s="1"/>
      <c r="K264"/>
      <c r="N264" s="1"/>
      <c r="P264" s="39"/>
      <c r="Q264" s="1"/>
      <c r="R264" s="1"/>
    </row>
    <row r="265" spans="8:18" x14ac:dyDescent="0.2">
      <c r="H265" s="1"/>
      <c r="K265"/>
      <c r="N265" s="1"/>
      <c r="P265" s="39"/>
      <c r="Q265" s="1"/>
      <c r="R265" s="1"/>
    </row>
    <row r="266" spans="8:18" x14ac:dyDescent="0.2">
      <c r="H266" s="1"/>
      <c r="K266"/>
      <c r="N266" s="1"/>
      <c r="P266" s="39"/>
      <c r="Q266" s="1"/>
      <c r="R266" s="1"/>
    </row>
    <row r="267" spans="8:18" x14ac:dyDescent="0.2">
      <c r="H267" s="1"/>
      <c r="K267"/>
      <c r="N267" s="1"/>
      <c r="P267" s="39"/>
      <c r="Q267" s="1"/>
      <c r="R267" s="1"/>
    </row>
    <row r="268" spans="8:18" x14ac:dyDescent="0.2">
      <c r="H268" s="1"/>
      <c r="K268"/>
      <c r="N268" s="1"/>
      <c r="P268" s="39"/>
      <c r="Q268" s="1"/>
      <c r="R268" s="1"/>
    </row>
    <row r="269" spans="8:18" x14ac:dyDescent="0.2">
      <c r="H269" s="1"/>
      <c r="K269"/>
      <c r="N269" s="1"/>
      <c r="P269" s="39"/>
      <c r="Q269" s="1"/>
      <c r="R269" s="1"/>
    </row>
    <row r="270" spans="8:18" x14ac:dyDescent="0.2">
      <c r="H270" s="1"/>
      <c r="K270"/>
      <c r="N270" s="1"/>
      <c r="P270" s="39"/>
      <c r="Q270" s="1"/>
      <c r="R270" s="1"/>
    </row>
    <row r="271" spans="8:18" x14ac:dyDescent="0.2">
      <c r="H271" s="1"/>
      <c r="K271"/>
      <c r="N271" s="1"/>
      <c r="P271" s="39"/>
      <c r="Q271" s="1"/>
      <c r="R271" s="1"/>
    </row>
    <row r="272" spans="8:18" x14ac:dyDescent="0.2">
      <c r="H272" s="1"/>
      <c r="K272"/>
      <c r="N272" s="1"/>
      <c r="P272" s="39"/>
      <c r="Q272" s="1"/>
      <c r="R272" s="1"/>
    </row>
    <row r="273" spans="8:18" x14ac:dyDescent="0.2">
      <c r="H273" s="1"/>
      <c r="K273"/>
      <c r="N273" s="1"/>
      <c r="P273" s="39"/>
      <c r="Q273" s="1"/>
      <c r="R273" s="1"/>
    </row>
    <row r="274" spans="8:18" x14ac:dyDescent="0.2">
      <c r="H274" s="1"/>
      <c r="K274"/>
      <c r="N274" s="1"/>
      <c r="P274" s="39"/>
      <c r="Q274" s="1"/>
      <c r="R274" s="1"/>
    </row>
    <row r="275" spans="8:18" x14ac:dyDescent="0.2">
      <c r="H275" s="1"/>
      <c r="K275"/>
      <c r="N275" s="1"/>
      <c r="P275" s="39"/>
      <c r="Q275" s="1"/>
      <c r="R275" s="1"/>
    </row>
    <row r="276" spans="8:18" x14ac:dyDescent="0.2">
      <c r="H276" s="1"/>
      <c r="K276"/>
      <c r="N276" s="1"/>
      <c r="P276" s="39"/>
      <c r="Q276" s="1"/>
      <c r="R276" s="1"/>
    </row>
    <row r="277" spans="8:18" x14ac:dyDescent="0.2">
      <c r="H277" s="1"/>
      <c r="K277"/>
      <c r="N277" s="1"/>
      <c r="P277" s="39"/>
      <c r="Q277" s="1"/>
      <c r="R277" s="1"/>
    </row>
    <row r="278" spans="8:18" x14ac:dyDescent="0.2">
      <c r="H278" s="1"/>
      <c r="K278"/>
      <c r="N278" s="1"/>
      <c r="P278" s="39"/>
      <c r="Q278" s="1"/>
      <c r="R278" s="1"/>
    </row>
    <row r="279" spans="8:18" x14ac:dyDescent="0.2">
      <c r="H279" s="1"/>
      <c r="K279"/>
      <c r="N279" s="1"/>
      <c r="P279" s="39"/>
      <c r="Q279" s="1"/>
      <c r="R279" s="1"/>
    </row>
    <row r="280" spans="8:18" x14ac:dyDescent="0.2">
      <c r="H280" s="1"/>
      <c r="K280"/>
      <c r="N280" s="1"/>
      <c r="P280" s="39"/>
      <c r="Q280" s="1"/>
      <c r="R280" s="1"/>
    </row>
    <row r="281" spans="8:18" x14ac:dyDescent="0.2">
      <c r="H281" s="1"/>
      <c r="K281"/>
      <c r="N281" s="1"/>
      <c r="P281" s="39"/>
      <c r="Q281" s="1"/>
      <c r="R281" s="1"/>
    </row>
    <row r="282" spans="8:18" x14ac:dyDescent="0.2">
      <c r="H282" s="1"/>
      <c r="K282"/>
      <c r="N282" s="1"/>
      <c r="P282" s="39"/>
      <c r="Q282" s="1"/>
      <c r="R282" s="1"/>
    </row>
    <row r="283" spans="8:18" x14ac:dyDescent="0.2">
      <c r="H283" s="1"/>
      <c r="K283"/>
      <c r="N283" s="1"/>
      <c r="P283" s="39"/>
      <c r="Q283" s="1"/>
      <c r="R283" s="1"/>
    </row>
    <row r="284" spans="8:18" x14ac:dyDescent="0.2">
      <c r="H284" s="1"/>
      <c r="K284"/>
      <c r="N284" s="1"/>
      <c r="P284" s="39"/>
      <c r="Q284" s="1"/>
      <c r="R284" s="1"/>
    </row>
    <row r="285" spans="8:18" x14ac:dyDescent="0.2">
      <c r="H285" s="1"/>
      <c r="K285"/>
      <c r="N285" s="1"/>
      <c r="P285" s="39"/>
      <c r="Q285" s="1"/>
      <c r="R285" s="1"/>
    </row>
    <row r="286" spans="8:18" x14ac:dyDescent="0.2">
      <c r="H286" s="1"/>
      <c r="K286"/>
      <c r="N286" s="1"/>
      <c r="P286" s="39"/>
      <c r="Q286" s="1"/>
      <c r="R286" s="1"/>
    </row>
    <row r="287" spans="8:18" x14ac:dyDescent="0.2">
      <c r="H287" s="1"/>
      <c r="K287"/>
      <c r="N287" s="1"/>
      <c r="P287" s="39"/>
      <c r="Q287" s="1"/>
      <c r="R287" s="1"/>
    </row>
    <row r="288" spans="8:18" x14ac:dyDescent="0.2">
      <c r="H288" s="1"/>
      <c r="K288"/>
      <c r="N288" s="1"/>
      <c r="P288" s="39"/>
      <c r="Q288" s="1"/>
      <c r="R288" s="1"/>
    </row>
    <row r="289" spans="8:18" x14ac:dyDescent="0.2">
      <c r="H289" s="1"/>
      <c r="K289"/>
      <c r="N289" s="1"/>
      <c r="P289" s="39"/>
      <c r="Q289" s="1"/>
      <c r="R289" s="1"/>
    </row>
    <row r="290" spans="8:18" x14ac:dyDescent="0.2">
      <c r="H290" s="1"/>
      <c r="K290"/>
      <c r="N290" s="1"/>
      <c r="P290" s="39"/>
      <c r="Q290" s="1"/>
      <c r="R290" s="1"/>
    </row>
    <row r="291" spans="8:18" x14ac:dyDescent="0.2">
      <c r="H291" s="1"/>
      <c r="K291"/>
      <c r="N291" s="1"/>
      <c r="P291" s="39"/>
      <c r="Q291" s="1"/>
      <c r="R291" s="1"/>
    </row>
    <row r="292" spans="8:18" x14ac:dyDescent="0.2">
      <c r="H292" s="1"/>
      <c r="K292"/>
      <c r="N292" s="1"/>
      <c r="P292" s="39"/>
      <c r="Q292" s="1"/>
      <c r="R292" s="1"/>
    </row>
    <row r="293" spans="8:18" x14ac:dyDescent="0.2">
      <c r="H293" s="1"/>
      <c r="K293"/>
      <c r="N293" s="1"/>
      <c r="P293" s="39"/>
      <c r="Q293" s="1"/>
      <c r="R293" s="1"/>
    </row>
    <row r="294" spans="8:18" x14ac:dyDescent="0.2">
      <c r="H294" s="1"/>
      <c r="K294"/>
      <c r="N294" s="1"/>
      <c r="P294" s="39"/>
      <c r="Q294" s="1"/>
      <c r="R294" s="1"/>
    </row>
    <row r="295" spans="8:18" x14ac:dyDescent="0.2">
      <c r="H295" s="1"/>
      <c r="K295"/>
      <c r="N295" s="1"/>
      <c r="P295" s="39"/>
      <c r="Q295" s="1"/>
      <c r="R295" s="1"/>
    </row>
    <row r="296" spans="8:18" x14ac:dyDescent="0.2">
      <c r="H296" s="1"/>
      <c r="K296"/>
      <c r="N296" s="1"/>
      <c r="P296" s="39"/>
      <c r="Q296" s="1"/>
      <c r="R296" s="1"/>
    </row>
    <row r="297" spans="8:18" x14ac:dyDescent="0.2">
      <c r="H297" s="1"/>
      <c r="K297"/>
      <c r="N297" s="1"/>
      <c r="P297" s="39"/>
      <c r="Q297" s="1"/>
      <c r="R297" s="1"/>
    </row>
    <row r="298" spans="8:18" x14ac:dyDescent="0.2">
      <c r="H298" s="1"/>
      <c r="K298"/>
      <c r="N298" s="1"/>
      <c r="P298" s="39"/>
      <c r="Q298" s="1"/>
      <c r="R298" s="1"/>
    </row>
    <row r="299" spans="8:18" x14ac:dyDescent="0.2">
      <c r="H299" s="1"/>
      <c r="K299"/>
      <c r="N299" s="1"/>
      <c r="P299" s="39"/>
      <c r="Q299" s="1"/>
      <c r="R299" s="1"/>
    </row>
    <row r="300" spans="8:18" x14ac:dyDescent="0.2">
      <c r="H300" s="1"/>
      <c r="K300"/>
      <c r="N300" s="1"/>
      <c r="P300" s="39"/>
      <c r="Q300" s="1"/>
      <c r="R300" s="1"/>
    </row>
    <row r="301" spans="8:18" x14ac:dyDescent="0.2">
      <c r="H301" s="1"/>
      <c r="K301"/>
      <c r="N301" s="1"/>
      <c r="P301" s="39"/>
      <c r="Q301" s="1"/>
      <c r="R301" s="1"/>
    </row>
    <row r="302" spans="8:18" x14ac:dyDescent="0.2">
      <c r="H302" s="1"/>
      <c r="K302"/>
      <c r="N302" s="1"/>
      <c r="P302" s="39"/>
      <c r="Q302" s="1"/>
      <c r="R302" s="1"/>
    </row>
    <row r="303" spans="8:18" x14ac:dyDescent="0.2">
      <c r="H303" s="1"/>
      <c r="K303"/>
      <c r="N303" s="1"/>
      <c r="P303" s="39"/>
      <c r="Q303" s="1"/>
      <c r="R303" s="1"/>
    </row>
    <row r="304" spans="8:18" x14ac:dyDescent="0.2">
      <c r="H304" s="1"/>
      <c r="K304"/>
      <c r="N304" s="1"/>
      <c r="P304" s="39"/>
      <c r="Q304" s="1"/>
      <c r="R304" s="1"/>
    </row>
    <row r="305" spans="8:18" x14ac:dyDescent="0.2">
      <c r="H305" s="1"/>
      <c r="K305"/>
      <c r="N305" s="1"/>
      <c r="P305" s="39"/>
      <c r="Q305" s="1"/>
      <c r="R305" s="1"/>
    </row>
    <row r="306" spans="8:18" x14ac:dyDescent="0.2">
      <c r="H306" s="1"/>
      <c r="K306"/>
      <c r="N306" s="1"/>
      <c r="P306" s="39"/>
      <c r="Q306" s="1"/>
      <c r="R306" s="1"/>
    </row>
    <row r="307" spans="8:18" x14ac:dyDescent="0.2">
      <c r="H307" s="1"/>
      <c r="K307"/>
      <c r="N307" s="1"/>
      <c r="P307" s="39"/>
      <c r="Q307" s="1"/>
      <c r="R307" s="1"/>
    </row>
    <row r="308" spans="8:18" x14ac:dyDescent="0.2">
      <c r="H308" s="1"/>
      <c r="K308"/>
      <c r="N308" s="1"/>
      <c r="P308" s="39"/>
      <c r="Q308" s="1"/>
      <c r="R308" s="1"/>
    </row>
    <row r="309" spans="8:18" x14ac:dyDescent="0.2">
      <c r="H309" s="1"/>
      <c r="K309"/>
      <c r="N309" s="1"/>
      <c r="P309" s="39"/>
      <c r="Q309" s="1"/>
      <c r="R309" s="1"/>
    </row>
    <row r="310" spans="8:18" x14ac:dyDescent="0.2">
      <c r="H310" s="1"/>
      <c r="K310"/>
      <c r="N310" s="1"/>
      <c r="P310" s="39"/>
      <c r="Q310" s="1"/>
      <c r="R310" s="1"/>
    </row>
    <row r="311" spans="8:18" x14ac:dyDescent="0.2">
      <c r="H311" s="1"/>
      <c r="K311"/>
      <c r="N311" s="1"/>
      <c r="P311" s="39"/>
      <c r="Q311" s="1"/>
      <c r="R311" s="1"/>
    </row>
    <row r="312" spans="8:18" x14ac:dyDescent="0.2">
      <c r="H312" s="1"/>
      <c r="K312"/>
      <c r="N312" s="1"/>
      <c r="P312" s="39"/>
      <c r="Q312" s="1"/>
      <c r="R312" s="1"/>
    </row>
    <row r="313" spans="8:18" x14ac:dyDescent="0.2">
      <c r="H313" s="1"/>
      <c r="K313"/>
      <c r="N313" s="1"/>
      <c r="P313" s="39"/>
      <c r="Q313" s="1"/>
      <c r="R313" s="1"/>
    </row>
    <row r="314" spans="8:18" x14ac:dyDescent="0.2">
      <c r="H314" s="1"/>
      <c r="K314"/>
      <c r="N314" s="1"/>
      <c r="P314" s="39"/>
      <c r="Q314" s="1"/>
      <c r="R314" s="1"/>
    </row>
    <row r="315" spans="8:18" x14ac:dyDescent="0.2">
      <c r="H315" s="1"/>
      <c r="K315"/>
      <c r="N315" s="1"/>
      <c r="P315" s="39"/>
      <c r="Q315" s="1"/>
      <c r="R315" s="1"/>
    </row>
    <row r="316" spans="8:18" x14ac:dyDescent="0.2">
      <c r="H316" s="1"/>
      <c r="K316"/>
      <c r="N316" s="1"/>
      <c r="P316" s="39"/>
      <c r="Q316" s="1"/>
      <c r="R316" s="1"/>
    </row>
    <row r="317" spans="8:18" x14ac:dyDescent="0.2">
      <c r="H317" s="1"/>
      <c r="K317"/>
      <c r="N317" s="1"/>
      <c r="P317" s="39"/>
      <c r="Q317" s="1"/>
      <c r="R317" s="1"/>
    </row>
    <row r="318" spans="8:18" x14ac:dyDescent="0.2">
      <c r="H318" s="1"/>
      <c r="K318"/>
      <c r="N318" s="1"/>
      <c r="P318" s="39"/>
      <c r="Q318" s="1"/>
      <c r="R318" s="1"/>
    </row>
    <row r="319" spans="8:18" x14ac:dyDescent="0.2">
      <c r="H319" s="1"/>
      <c r="K319"/>
      <c r="N319" s="1"/>
      <c r="P319" s="39"/>
      <c r="Q319" s="1"/>
      <c r="R319" s="1"/>
    </row>
    <row r="320" spans="8:18" x14ac:dyDescent="0.2">
      <c r="H320" s="1"/>
      <c r="K320"/>
      <c r="N320" s="1"/>
      <c r="P320" s="39"/>
      <c r="Q320" s="1"/>
      <c r="R320" s="1"/>
    </row>
    <row r="321" spans="8:18" x14ac:dyDescent="0.2">
      <c r="H321" s="1"/>
      <c r="K321"/>
      <c r="N321" s="1"/>
      <c r="P321" s="39"/>
      <c r="Q321" s="1"/>
      <c r="R321" s="1"/>
    </row>
    <row r="322" spans="8:18" x14ac:dyDescent="0.2">
      <c r="H322" s="1"/>
      <c r="K322"/>
      <c r="N322" s="1"/>
      <c r="P322" s="39"/>
      <c r="Q322" s="1"/>
      <c r="R322" s="1"/>
    </row>
    <row r="323" spans="8:18" x14ac:dyDescent="0.2">
      <c r="H323" s="1"/>
      <c r="K323"/>
      <c r="N323" s="1"/>
      <c r="P323" s="39"/>
      <c r="Q323" s="1"/>
      <c r="R323" s="1"/>
    </row>
    <row r="324" spans="8:18" x14ac:dyDescent="0.2">
      <c r="H324" s="1"/>
      <c r="K324"/>
      <c r="N324" s="1"/>
      <c r="P324" s="39"/>
      <c r="Q324" s="1"/>
      <c r="R324" s="1"/>
    </row>
    <row r="325" spans="8:18" x14ac:dyDescent="0.2">
      <c r="H325" s="1"/>
      <c r="K325"/>
      <c r="N325" s="1"/>
      <c r="P325" s="39"/>
      <c r="Q325" s="1"/>
      <c r="R325" s="1"/>
    </row>
    <row r="326" spans="8:18" x14ac:dyDescent="0.2">
      <c r="H326" s="1"/>
      <c r="K326"/>
      <c r="N326" s="1"/>
      <c r="P326" s="39"/>
      <c r="Q326" s="1"/>
      <c r="R326" s="1"/>
    </row>
    <row r="327" spans="8:18" x14ac:dyDescent="0.2">
      <c r="H327" s="1"/>
      <c r="K327"/>
      <c r="N327" s="1"/>
      <c r="P327" s="39"/>
      <c r="Q327" s="1"/>
      <c r="R327" s="1"/>
    </row>
    <row r="328" spans="8:18" x14ac:dyDescent="0.2">
      <c r="H328" s="1"/>
      <c r="K328"/>
      <c r="N328" s="1"/>
      <c r="P328" s="39"/>
      <c r="Q328" s="1"/>
      <c r="R328" s="1"/>
    </row>
    <row r="329" spans="8:18" x14ac:dyDescent="0.2">
      <c r="H329" s="1"/>
      <c r="K329"/>
      <c r="N329" s="1"/>
      <c r="P329" s="39"/>
      <c r="Q329" s="1"/>
      <c r="R329" s="1"/>
    </row>
    <row r="330" spans="8:18" x14ac:dyDescent="0.2">
      <c r="H330" s="1"/>
      <c r="K330"/>
      <c r="N330" s="1"/>
      <c r="P330" s="39"/>
      <c r="Q330" s="1"/>
      <c r="R330" s="1"/>
    </row>
    <row r="331" spans="8:18" x14ac:dyDescent="0.2">
      <c r="H331" s="1"/>
      <c r="K331"/>
      <c r="N331" s="1"/>
      <c r="P331" s="39"/>
      <c r="Q331" s="1"/>
      <c r="R331" s="1"/>
    </row>
    <row r="332" spans="8:18" x14ac:dyDescent="0.2">
      <c r="H332" s="1"/>
      <c r="K332"/>
      <c r="N332" s="1"/>
      <c r="P332" s="39"/>
      <c r="Q332" s="1"/>
      <c r="R332" s="1"/>
    </row>
    <row r="333" spans="8:18" x14ac:dyDescent="0.2">
      <c r="H333" s="1"/>
      <c r="K333"/>
      <c r="N333" s="1"/>
      <c r="P333" s="39"/>
      <c r="Q333" s="1"/>
      <c r="R333" s="1"/>
    </row>
    <row r="334" spans="8:18" x14ac:dyDescent="0.2">
      <c r="H334" s="1"/>
      <c r="K334"/>
      <c r="N334" s="1"/>
      <c r="P334" s="39"/>
      <c r="Q334" s="1"/>
      <c r="R334" s="1"/>
    </row>
    <row r="335" spans="8:18" x14ac:dyDescent="0.2">
      <c r="H335" s="1"/>
      <c r="K335"/>
      <c r="N335" s="1"/>
      <c r="P335" s="39"/>
      <c r="Q335" s="1"/>
      <c r="R335" s="1"/>
    </row>
    <row r="336" spans="8:18" x14ac:dyDescent="0.2">
      <c r="H336" s="1"/>
      <c r="K336"/>
      <c r="N336" s="1"/>
      <c r="P336" s="39"/>
      <c r="Q336" s="1"/>
      <c r="R336" s="1"/>
    </row>
    <row r="337" spans="8:18" x14ac:dyDescent="0.2">
      <c r="H337" s="1"/>
      <c r="K337"/>
      <c r="N337" s="1"/>
      <c r="P337" s="39"/>
      <c r="Q337" s="1"/>
      <c r="R337" s="1"/>
    </row>
    <row r="338" spans="8:18" x14ac:dyDescent="0.2">
      <c r="H338" s="1"/>
      <c r="K338"/>
      <c r="N338" s="1"/>
      <c r="P338" s="39"/>
      <c r="Q338" s="1"/>
      <c r="R338" s="1"/>
    </row>
    <row r="339" spans="8:18" x14ac:dyDescent="0.2">
      <c r="H339" s="1"/>
      <c r="K339"/>
      <c r="N339" s="1"/>
      <c r="P339" s="39"/>
      <c r="Q339" s="1"/>
      <c r="R339" s="1"/>
    </row>
    <row r="340" spans="8:18" x14ac:dyDescent="0.2">
      <c r="H340" s="1"/>
      <c r="K340"/>
      <c r="N340" s="1"/>
      <c r="P340" s="39"/>
      <c r="Q340" s="1"/>
      <c r="R340" s="1"/>
    </row>
    <row r="341" spans="8:18" x14ac:dyDescent="0.2">
      <c r="H341" s="1"/>
      <c r="K341"/>
      <c r="N341" s="1"/>
      <c r="P341" s="39"/>
      <c r="Q341" s="1"/>
      <c r="R341" s="1"/>
    </row>
    <row r="342" spans="8:18" x14ac:dyDescent="0.2">
      <c r="H342" s="1"/>
      <c r="K342"/>
      <c r="N342" s="1"/>
      <c r="P342" s="39"/>
      <c r="Q342" s="1"/>
      <c r="R342" s="1"/>
    </row>
    <row r="343" spans="8:18" x14ac:dyDescent="0.2">
      <c r="H343" s="1"/>
      <c r="K343"/>
      <c r="N343" s="1"/>
      <c r="P343" s="39"/>
      <c r="Q343" s="1"/>
      <c r="R343" s="1"/>
    </row>
    <row r="344" spans="8:18" x14ac:dyDescent="0.2">
      <c r="H344" s="1"/>
      <c r="K344"/>
      <c r="N344" s="1"/>
      <c r="P344" s="39"/>
      <c r="Q344" s="1"/>
      <c r="R344" s="1"/>
    </row>
    <row r="345" spans="8:18" x14ac:dyDescent="0.2">
      <c r="H345" s="1"/>
      <c r="K345"/>
      <c r="N345" s="1"/>
      <c r="P345" s="39"/>
      <c r="Q345" s="1"/>
      <c r="R345" s="1"/>
    </row>
    <row r="346" spans="8:18" x14ac:dyDescent="0.2">
      <c r="H346" s="1"/>
      <c r="K346"/>
      <c r="N346" s="1"/>
      <c r="P346" s="39"/>
      <c r="Q346" s="1"/>
      <c r="R346" s="1"/>
    </row>
    <row r="347" spans="8:18" x14ac:dyDescent="0.2">
      <c r="H347" s="1"/>
      <c r="K347"/>
      <c r="N347" s="1"/>
      <c r="P347" s="39"/>
      <c r="Q347" s="1"/>
      <c r="R347" s="1"/>
    </row>
    <row r="348" spans="8:18" x14ac:dyDescent="0.2">
      <c r="H348" s="1"/>
      <c r="K348"/>
      <c r="N348" s="1"/>
      <c r="P348" s="39"/>
      <c r="Q348" s="1"/>
      <c r="R348" s="1"/>
    </row>
    <row r="349" spans="8:18" x14ac:dyDescent="0.2">
      <c r="P349" s="39"/>
      <c r="Q349" s="1"/>
      <c r="R349" s="1"/>
    </row>
    <row r="350" spans="8:18" x14ac:dyDescent="0.2">
      <c r="P350" s="39"/>
      <c r="Q350" s="1"/>
      <c r="R350" s="1"/>
    </row>
    <row r="351" spans="8:18" x14ac:dyDescent="0.2">
      <c r="P351" s="39"/>
      <c r="Q351" s="1"/>
      <c r="R351" s="1"/>
    </row>
    <row r="352" spans="8:18" x14ac:dyDescent="0.2">
      <c r="P352" s="39"/>
      <c r="Q352" s="1"/>
      <c r="R352" s="1"/>
    </row>
    <row r="353" spans="16:18" x14ac:dyDescent="0.2">
      <c r="P353" s="39"/>
      <c r="Q353" s="1"/>
      <c r="R353" s="1"/>
    </row>
    <row r="354" spans="16:18" x14ac:dyDescent="0.2">
      <c r="P354" s="39"/>
      <c r="Q354" s="1"/>
      <c r="R354" s="1"/>
    </row>
    <row r="355" spans="16:18" x14ac:dyDescent="0.2">
      <c r="P355" s="39"/>
      <c r="Q355" s="1"/>
      <c r="R355" s="1"/>
    </row>
    <row r="356" spans="16:18" x14ac:dyDescent="0.2">
      <c r="P356" s="39"/>
      <c r="Q356" s="1"/>
      <c r="R356" s="1"/>
    </row>
    <row r="357" spans="16:18" x14ac:dyDescent="0.2">
      <c r="P357" s="39"/>
      <c r="Q357" s="1"/>
      <c r="R357" s="1"/>
    </row>
    <row r="358" spans="16:18" x14ac:dyDescent="0.2">
      <c r="P358" s="39"/>
      <c r="Q358" s="1"/>
      <c r="R358" s="1"/>
    </row>
    <row r="359" spans="16:18" x14ac:dyDescent="0.2">
      <c r="P359" s="39"/>
      <c r="Q359" s="1"/>
      <c r="R359" s="1"/>
    </row>
    <row r="360" spans="16:18" x14ac:dyDescent="0.2">
      <c r="P360" s="39"/>
      <c r="Q360" s="1"/>
      <c r="R360" s="1"/>
    </row>
    <row r="361" spans="16:18" x14ac:dyDescent="0.2">
      <c r="P361" s="39"/>
      <c r="Q361" s="1"/>
      <c r="R361" s="1"/>
    </row>
    <row r="362" spans="16:18" x14ac:dyDescent="0.2">
      <c r="P362" s="39"/>
      <c r="Q362" s="1"/>
      <c r="R362" s="1"/>
    </row>
    <row r="363" spans="16:18" x14ac:dyDescent="0.2">
      <c r="P363" s="39"/>
      <c r="Q363" s="1"/>
      <c r="R363" s="1"/>
    </row>
    <row r="364" spans="16:18" x14ac:dyDescent="0.2">
      <c r="P364" s="39"/>
      <c r="Q364" s="1"/>
      <c r="R364" s="1"/>
    </row>
    <row r="365" spans="16:18" x14ac:dyDescent="0.2">
      <c r="P365" s="39"/>
      <c r="Q365" s="1"/>
      <c r="R365" s="1"/>
    </row>
    <row r="366" spans="16:18" x14ac:dyDescent="0.2">
      <c r="P366" s="39"/>
      <c r="Q366" s="1"/>
      <c r="R366" s="1"/>
    </row>
    <row r="367" spans="16:18" x14ac:dyDescent="0.2">
      <c r="P367" s="39"/>
      <c r="Q367" s="1"/>
      <c r="R367" s="1"/>
    </row>
    <row r="368" spans="16:18" x14ac:dyDescent="0.2">
      <c r="P368" s="39"/>
      <c r="Q368" s="1"/>
      <c r="R368" s="1"/>
    </row>
    <row r="369" spans="16:18" x14ac:dyDescent="0.2">
      <c r="P369" s="39"/>
      <c r="Q369" s="1"/>
      <c r="R369" s="1"/>
    </row>
    <row r="370" spans="16:18" x14ac:dyDescent="0.2">
      <c r="P370" s="39"/>
      <c r="Q370" s="1"/>
      <c r="R370" s="1"/>
    </row>
    <row r="371" spans="16:18" x14ac:dyDescent="0.2">
      <c r="P371" s="39"/>
      <c r="Q371" s="1"/>
      <c r="R371" s="1"/>
    </row>
    <row r="372" spans="16:18" x14ac:dyDescent="0.2">
      <c r="P372" s="39"/>
      <c r="Q372" s="1"/>
      <c r="R372" s="1"/>
    </row>
    <row r="373" spans="16:18" x14ac:dyDescent="0.2">
      <c r="P373" s="39"/>
      <c r="Q373" s="1"/>
      <c r="R373" s="1"/>
    </row>
    <row r="374" spans="16:18" x14ac:dyDescent="0.2">
      <c r="P374" s="39"/>
      <c r="Q374" s="1"/>
      <c r="R374" s="1"/>
    </row>
    <row r="375" spans="16:18" x14ac:dyDescent="0.2">
      <c r="P375" s="39"/>
      <c r="Q375" s="1"/>
      <c r="R375" s="1"/>
    </row>
    <row r="376" spans="16:18" x14ac:dyDescent="0.2">
      <c r="P376" s="39"/>
      <c r="Q376" s="1"/>
      <c r="R376" s="1"/>
    </row>
    <row r="377" spans="16:18" x14ac:dyDescent="0.2">
      <c r="P377" s="39"/>
      <c r="Q377" s="1"/>
      <c r="R377" s="1"/>
    </row>
    <row r="378" spans="16:18" x14ac:dyDescent="0.2">
      <c r="P378" s="39"/>
      <c r="Q378" s="1"/>
      <c r="R378" s="1"/>
    </row>
    <row r="379" spans="16:18" x14ac:dyDescent="0.2">
      <c r="P379" s="39"/>
      <c r="Q379" s="1"/>
      <c r="R379" s="1"/>
    </row>
    <row r="380" spans="16:18" x14ac:dyDescent="0.2">
      <c r="P380" s="39"/>
      <c r="Q380" s="1"/>
      <c r="R380" s="1"/>
    </row>
    <row r="381" spans="16:18" x14ac:dyDescent="0.2">
      <c r="P381" s="39"/>
      <c r="Q381" s="1"/>
      <c r="R381" s="1"/>
    </row>
    <row r="382" spans="16:18" x14ac:dyDescent="0.2">
      <c r="P382" s="39"/>
      <c r="Q382" s="1"/>
      <c r="R382" s="1"/>
    </row>
    <row r="383" spans="16:18" x14ac:dyDescent="0.2">
      <c r="P383" s="39"/>
      <c r="Q383" s="1"/>
      <c r="R383" s="1"/>
    </row>
    <row r="384" spans="16:18" x14ac:dyDescent="0.2">
      <c r="P384" s="39"/>
      <c r="Q384" s="1"/>
      <c r="R384" s="1"/>
    </row>
    <row r="385" spans="16:18" x14ac:dyDescent="0.2">
      <c r="P385" s="39"/>
      <c r="Q385" s="1"/>
      <c r="R385" s="1"/>
    </row>
    <row r="386" spans="16:18" x14ac:dyDescent="0.2">
      <c r="P386" s="39"/>
      <c r="Q386" s="1"/>
      <c r="R386" s="1"/>
    </row>
    <row r="387" spans="16:18" x14ac:dyDescent="0.2">
      <c r="P387" s="39"/>
      <c r="Q387" s="1"/>
      <c r="R387" s="1"/>
    </row>
    <row r="388" spans="16:18" x14ac:dyDescent="0.2">
      <c r="P388" s="39"/>
      <c r="Q388" s="1"/>
      <c r="R388" s="1"/>
    </row>
    <row r="389" spans="16:18" x14ac:dyDescent="0.2">
      <c r="P389" s="39"/>
      <c r="Q389" s="1"/>
      <c r="R389" s="1"/>
    </row>
    <row r="390" spans="16:18" x14ac:dyDescent="0.2">
      <c r="P390" s="39"/>
      <c r="Q390" s="1"/>
      <c r="R390" s="1"/>
    </row>
    <row r="391" spans="16:18" x14ac:dyDescent="0.2">
      <c r="P391" s="39"/>
      <c r="Q391" s="1"/>
      <c r="R391" s="1"/>
    </row>
    <row r="392" spans="16:18" x14ac:dyDescent="0.2">
      <c r="P392" s="39"/>
      <c r="Q392" s="1"/>
      <c r="R392" s="1"/>
    </row>
    <row r="393" spans="16:18" x14ac:dyDescent="0.2">
      <c r="P393" s="39"/>
      <c r="Q393" s="1"/>
      <c r="R393" s="1"/>
    </row>
    <row r="394" spans="16:18" x14ac:dyDescent="0.2">
      <c r="P394" s="39"/>
      <c r="Q394" s="1"/>
      <c r="R394" s="1"/>
    </row>
    <row r="395" spans="16:18" x14ac:dyDescent="0.2">
      <c r="P395" s="39"/>
      <c r="Q395" s="1"/>
      <c r="R395" s="1"/>
    </row>
    <row r="396" spans="16:18" x14ac:dyDescent="0.2">
      <c r="P396" s="39"/>
      <c r="Q396" s="1"/>
      <c r="R396" s="1"/>
    </row>
    <row r="397" spans="16:18" x14ac:dyDescent="0.2">
      <c r="P397" s="39"/>
      <c r="Q397" s="1"/>
      <c r="R397" s="1"/>
    </row>
    <row r="398" spans="16:18" x14ac:dyDescent="0.2">
      <c r="P398" s="39"/>
      <c r="Q398" s="1"/>
      <c r="R398" s="1"/>
    </row>
    <row r="399" spans="16:18" x14ac:dyDescent="0.2">
      <c r="P399" s="39"/>
      <c r="Q399" s="1"/>
      <c r="R399" s="1"/>
    </row>
    <row r="400" spans="16:18" x14ac:dyDescent="0.2">
      <c r="P400" s="39"/>
      <c r="Q400" s="1"/>
      <c r="R400" s="1"/>
    </row>
    <row r="401" spans="16:18" x14ac:dyDescent="0.2">
      <c r="P401" s="39"/>
      <c r="Q401" s="1"/>
      <c r="R401" s="1"/>
    </row>
    <row r="402" spans="16:18" x14ac:dyDescent="0.2">
      <c r="P402" s="39"/>
      <c r="Q402" s="1"/>
      <c r="R402" s="1"/>
    </row>
    <row r="403" spans="16:18" x14ac:dyDescent="0.2">
      <c r="P403" s="39"/>
      <c r="Q403" s="1"/>
      <c r="R403" s="1"/>
    </row>
    <row r="404" spans="16:18" x14ac:dyDescent="0.2">
      <c r="P404" s="39"/>
      <c r="Q404" s="1"/>
      <c r="R404" s="1"/>
    </row>
    <row r="405" spans="16:18" x14ac:dyDescent="0.2">
      <c r="P405" s="39"/>
      <c r="Q405" s="1"/>
      <c r="R405" s="1"/>
    </row>
    <row r="406" spans="16:18" x14ac:dyDescent="0.2">
      <c r="P406" s="39"/>
      <c r="Q406" s="1"/>
      <c r="R406" s="1"/>
    </row>
    <row r="407" spans="16:18" x14ac:dyDescent="0.2">
      <c r="P407" s="39"/>
      <c r="Q407" s="1"/>
      <c r="R407" s="1"/>
    </row>
    <row r="408" spans="16:18" x14ac:dyDescent="0.2">
      <c r="P408" s="39"/>
      <c r="Q408" s="1"/>
      <c r="R408" s="1"/>
    </row>
    <row r="409" spans="16:18" x14ac:dyDescent="0.2">
      <c r="P409" s="39"/>
      <c r="Q409" s="1"/>
      <c r="R409" s="1"/>
    </row>
    <row r="410" spans="16:18" x14ac:dyDescent="0.2">
      <c r="P410" s="39"/>
      <c r="Q410" s="1"/>
      <c r="R410" s="1"/>
    </row>
    <row r="411" spans="16:18" x14ac:dyDescent="0.2">
      <c r="P411" s="39"/>
      <c r="Q411" s="1"/>
      <c r="R411" s="1"/>
    </row>
    <row r="412" spans="16:18" x14ac:dyDescent="0.2">
      <c r="P412" s="39"/>
      <c r="Q412" s="1"/>
      <c r="R412" s="1"/>
    </row>
    <row r="413" spans="16:18" x14ac:dyDescent="0.2">
      <c r="P413" s="39"/>
      <c r="Q413" s="1"/>
      <c r="R413" s="1"/>
    </row>
    <row r="414" spans="16:18" x14ac:dyDescent="0.2">
      <c r="P414" s="39"/>
      <c r="Q414" s="1"/>
      <c r="R414" s="1"/>
    </row>
    <row r="415" spans="16:18" x14ac:dyDescent="0.2">
      <c r="P415" s="39"/>
      <c r="Q415" s="1"/>
      <c r="R415" s="1"/>
    </row>
    <row r="416" spans="16:18" x14ac:dyDescent="0.2">
      <c r="P416" s="39"/>
      <c r="Q416" s="1"/>
      <c r="R416" s="1"/>
    </row>
    <row r="417" spans="16:18" x14ac:dyDescent="0.2">
      <c r="P417" s="39"/>
      <c r="Q417" s="1"/>
      <c r="R417" s="1"/>
    </row>
    <row r="418" spans="16:18" x14ac:dyDescent="0.2">
      <c r="P418" s="39"/>
      <c r="Q418" s="1"/>
      <c r="R418" s="1"/>
    </row>
    <row r="419" spans="16:18" x14ac:dyDescent="0.2">
      <c r="P419" s="39"/>
      <c r="Q419" s="1"/>
      <c r="R419" s="1"/>
    </row>
    <row r="420" spans="16:18" x14ac:dyDescent="0.2">
      <c r="P420" s="39"/>
      <c r="Q420" s="1"/>
      <c r="R420" s="1"/>
    </row>
    <row r="421" spans="16:18" x14ac:dyDescent="0.2">
      <c r="P421" s="39"/>
      <c r="Q421" s="1"/>
      <c r="R421" s="1"/>
    </row>
    <row r="422" spans="16:18" x14ac:dyDescent="0.2">
      <c r="P422" s="39"/>
      <c r="Q422" s="1"/>
      <c r="R422" s="1"/>
    </row>
    <row r="423" spans="16:18" x14ac:dyDescent="0.2">
      <c r="P423" s="39"/>
      <c r="Q423" s="1"/>
      <c r="R423" s="1"/>
    </row>
    <row r="424" spans="16:18" x14ac:dyDescent="0.2">
      <c r="P424" s="39"/>
      <c r="Q424" s="1"/>
      <c r="R424" s="1"/>
    </row>
    <row r="425" spans="16:18" x14ac:dyDescent="0.2">
      <c r="P425" s="39"/>
      <c r="Q425" s="1"/>
      <c r="R425" s="1"/>
    </row>
    <row r="426" spans="16:18" x14ac:dyDescent="0.2">
      <c r="P426" s="39"/>
      <c r="Q426" s="1"/>
      <c r="R426" s="1"/>
    </row>
    <row r="427" spans="16:18" x14ac:dyDescent="0.2">
      <c r="P427" s="39"/>
      <c r="Q427" s="1"/>
      <c r="R427" s="1"/>
    </row>
    <row r="428" spans="16:18" x14ac:dyDescent="0.2">
      <c r="P428" s="39"/>
      <c r="Q428" s="1"/>
      <c r="R428" s="1"/>
    </row>
    <row r="429" spans="16:18" x14ac:dyDescent="0.2">
      <c r="P429" s="39"/>
      <c r="Q429" s="1"/>
      <c r="R429" s="1"/>
    </row>
    <row r="430" spans="16:18" x14ac:dyDescent="0.2">
      <c r="P430" s="39"/>
      <c r="Q430" s="1"/>
      <c r="R430" s="1"/>
    </row>
    <row r="431" spans="16:18" x14ac:dyDescent="0.2">
      <c r="P431" s="39"/>
      <c r="Q431" s="1"/>
      <c r="R431" s="1"/>
    </row>
    <row r="432" spans="16:18" x14ac:dyDescent="0.2">
      <c r="P432" s="39"/>
      <c r="Q432" s="1"/>
      <c r="R432" s="1"/>
    </row>
    <row r="433" spans="16:18" x14ac:dyDescent="0.2">
      <c r="P433" s="39"/>
      <c r="Q433" s="1"/>
      <c r="R433" s="1"/>
    </row>
    <row r="434" spans="16:18" x14ac:dyDescent="0.2">
      <c r="P434" s="39"/>
      <c r="Q434" s="1"/>
      <c r="R434" s="1"/>
    </row>
    <row r="435" spans="16:18" x14ac:dyDescent="0.2">
      <c r="P435" s="39"/>
      <c r="Q435" s="1"/>
      <c r="R435" s="1"/>
    </row>
    <row r="436" spans="16:18" x14ac:dyDescent="0.2">
      <c r="P436" s="39"/>
      <c r="Q436" s="1"/>
      <c r="R436" s="1"/>
    </row>
    <row r="437" spans="16:18" x14ac:dyDescent="0.2">
      <c r="P437" s="39"/>
      <c r="Q437" s="1"/>
      <c r="R437" s="1"/>
    </row>
    <row r="438" spans="16:18" x14ac:dyDescent="0.2">
      <c r="P438" s="39"/>
      <c r="Q438" s="1"/>
      <c r="R438" s="1"/>
    </row>
    <row r="439" spans="16:18" x14ac:dyDescent="0.2">
      <c r="P439" s="39"/>
      <c r="Q439" s="1"/>
      <c r="R439" s="1"/>
    </row>
    <row r="440" spans="16:18" x14ac:dyDescent="0.2">
      <c r="P440" s="39"/>
      <c r="Q440" s="1"/>
      <c r="R440" s="1"/>
    </row>
    <row r="441" spans="16:18" x14ac:dyDescent="0.2">
      <c r="P441" s="39"/>
      <c r="Q441" s="1"/>
      <c r="R441" s="1"/>
    </row>
    <row r="442" spans="16:18" x14ac:dyDescent="0.2">
      <c r="P442" s="39"/>
      <c r="Q442" s="1"/>
      <c r="R442" s="1"/>
    </row>
    <row r="443" spans="16:18" x14ac:dyDescent="0.2">
      <c r="P443" s="39"/>
      <c r="Q443" s="1"/>
      <c r="R443" s="1"/>
    </row>
    <row r="444" spans="16:18" x14ac:dyDescent="0.2">
      <c r="P444" s="39"/>
      <c r="Q444" s="1"/>
      <c r="R444" s="1"/>
    </row>
    <row r="445" spans="16:18" x14ac:dyDescent="0.2">
      <c r="P445" s="39"/>
      <c r="Q445" s="1"/>
      <c r="R445" s="1"/>
    </row>
    <row r="446" spans="16:18" x14ac:dyDescent="0.2">
      <c r="P446" s="39"/>
      <c r="Q446" s="1"/>
      <c r="R446" s="1"/>
    </row>
    <row r="447" spans="16:18" x14ac:dyDescent="0.2">
      <c r="P447" s="39"/>
      <c r="Q447" s="1"/>
      <c r="R447" s="1"/>
    </row>
    <row r="448" spans="16:18" x14ac:dyDescent="0.2">
      <c r="P448" s="39"/>
      <c r="Q448" s="1"/>
      <c r="R448" s="1"/>
    </row>
    <row r="449" spans="16:18" x14ac:dyDescent="0.2">
      <c r="P449" s="39"/>
      <c r="Q449" s="1"/>
      <c r="R449" s="1"/>
    </row>
    <row r="450" spans="16:18" x14ac:dyDescent="0.2">
      <c r="P450" s="39"/>
      <c r="Q450" s="1"/>
      <c r="R450" s="1"/>
    </row>
    <row r="451" spans="16:18" x14ac:dyDescent="0.2">
      <c r="P451" s="39"/>
      <c r="Q451" s="1"/>
      <c r="R451" s="1"/>
    </row>
    <row r="452" spans="16:18" x14ac:dyDescent="0.2">
      <c r="P452" s="39"/>
      <c r="Q452" s="1"/>
      <c r="R452" s="1"/>
    </row>
    <row r="453" spans="16:18" x14ac:dyDescent="0.2">
      <c r="P453" s="39"/>
      <c r="Q453" s="1"/>
      <c r="R453" s="1"/>
    </row>
    <row r="454" spans="16:18" x14ac:dyDescent="0.2">
      <c r="P454" s="39"/>
      <c r="Q454" s="1"/>
      <c r="R454" s="1"/>
    </row>
    <row r="455" spans="16:18" x14ac:dyDescent="0.2">
      <c r="P455" s="39"/>
      <c r="Q455" s="1"/>
      <c r="R455" s="1"/>
    </row>
    <row r="456" spans="16:18" x14ac:dyDescent="0.2">
      <c r="P456" s="39"/>
      <c r="Q456" s="1"/>
      <c r="R456" s="1"/>
    </row>
    <row r="457" spans="16:18" x14ac:dyDescent="0.2">
      <c r="P457" s="39"/>
      <c r="Q457" s="1"/>
      <c r="R457" s="1"/>
    </row>
    <row r="458" spans="16:18" x14ac:dyDescent="0.2">
      <c r="P458" s="39"/>
      <c r="Q458" s="1"/>
      <c r="R458" s="1"/>
    </row>
    <row r="459" spans="16:18" x14ac:dyDescent="0.2">
      <c r="P459" s="39"/>
      <c r="Q459" s="1"/>
      <c r="R459" s="1"/>
    </row>
    <row r="460" spans="16:18" x14ac:dyDescent="0.2">
      <c r="P460" s="39"/>
      <c r="Q460" s="1"/>
      <c r="R460" s="1"/>
    </row>
    <row r="461" spans="16:18" x14ac:dyDescent="0.2">
      <c r="P461" s="39"/>
      <c r="Q461" s="1"/>
      <c r="R461" s="1"/>
    </row>
    <row r="462" spans="16:18" x14ac:dyDescent="0.2">
      <c r="P462" s="39"/>
      <c r="Q462" s="1"/>
      <c r="R462" s="1"/>
    </row>
    <row r="463" spans="16:18" x14ac:dyDescent="0.2">
      <c r="P463" s="39"/>
      <c r="Q463" s="1"/>
      <c r="R463" s="1"/>
    </row>
    <row r="464" spans="16:18" x14ac:dyDescent="0.2">
      <c r="P464" s="39"/>
      <c r="Q464" s="1"/>
      <c r="R464" s="1"/>
    </row>
    <row r="465" spans="16:18" x14ac:dyDescent="0.2">
      <c r="P465" s="39"/>
      <c r="Q465" s="1"/>
      <c r="R465" s="1"/>
    </row>
    <row r="466" spans="16:18" x14ac:dyDescent="0.2">
      <c r="P466" s="39"/>
      <c r="Q466" s="1"/>
      <c r="R466" s="1"/>
    </row>
    <row r="467" spans="16:18" x14ac:dyDescent="0.2">
      <c r="P467" s="39"/>
      <c r="Q467" s="1"/>
      <c r="R467" s="1"/>
    </row>
    <row r="468" spans="16:18" x14ac:dyDescent="0.2">
      <c r="P468" s="39"/>
      <c r="Q468" s="1"/>
      <c r="R468" s="1"/>
    </row>
    <row r="469" spans="16:18" x14ac:dyDescent="0.2">
      <c r="P469" s="39"/>
      <c r="Q469" s="1"/>
      <c r="R469" s="1"/>
    </row>
    <row r="470" spans="16:18" x14ac:dyDescent="0.2">
      <c r="P470" s="39"/>
      <c r="Q470" s="1"/>
      <c r="R470" s="1"/>
    </row>
    <row r="471" spans="16:18" x14ac:dyDescent="0.2">
      <c r="P471" s="39"/>
      <c r="Q471" s="1"/>
      <c r="R471" s="1"/>
    </row>
    <row r="472" spans="16:18" x14ac:dyDescent="0.2">
      <c r="P472" s="39"/>
      <c r="Q472" s="1"/>
      <c r="R472" s="1"/>
    </row>
    <row r="473" spans="16:18" x14ac:dyDescent="0.2">
      <c r="P473" s="39"/>
      <c r="Q473" s="1"/>
      <c r="R473" s="1"/>
    </row>
    <row r="474" spans="16:18" x14ac:dyDescent="0.2">
      <c r="P474" s="39"/>
      <c r="Q474" s="1"/>
      <c r="R474" s="1"/>
    </row>
    <row r="475" spans="16:18" x14ac:dyDescent="0.2">
      <c r="P475" s="39"/>
      <c r="Q475" s="1"/>
      <c r="R475" s="1"/>
    </row>
    <row r="476" spans="16:18" x14ac:dyDescent="0.2">
      <c r="P476" s="39"/>
      <c r="Q476" s="1"/>
      <c r="R476" s="1"/>
    </row>
    <row r="477" spans="16:18" x14ac:dyDescent="0.2">
      <c r="P477" s="39"/>
      <c r="Q477" s="1"/>
      <c r="R477" s="1"/>
    </row>
    <row r="478" spans="16:18" x14ac:dyDescent="0.2">
      <c r="P478" s="39"/>
      <c r="Q478" s="1"/>
      <c r="R478" s="1"/>
    </row>
    <row r="479" spans="16:18" x14ac:dyDescent="0.2">
      <c r="P479" s="39"/>
      <c r="Q479" s="1"/>
      <c r="R479" s="1"/>
    </row>
    <row r="480" spans="16:18" x14ac:dyDescent="0.2">
      <c r="P480" s="39"/>
      <c r="Q480" s="1"/>
      <c r="R480" s="1"/>
    </row>
    <row r="481" spans="16:18" x14ac:dyDescent="0.2">
      <c r="P481" s="39"/>
      <c r="Q481" s="1"/>
      <c r="R481" s="1"/>
    </row>
    <row r="482" spans="16:18" x14ac:dyDescent="0.2">
      <c r="P482" s="39"/>
      <c r="Q482" s="1"/>
      <c r="R482" s="1"/>
    </row>
    <row r="483" spans="16:18" x14ac:dyDescent="0.2">
      <c r="P483" s="39"/>
      <c r="Q483" s="1"/>
      <c r="R483" s="1"/>
    </row>
    <row r="484" spans="16:18" x14ac:dyDescent="0.2">
      <c r="P484" s="39"/>
      <c r="Q484" s="1"/>
      <c r="R484" s="1"/>
    </row>
    <row r="485" spans="16:18" x14ac:dyDescent="0.2">
      <c r="P485" s="39"/>
      <c r="Q485" s="1"/>
      <c r="R485" s="1"/>
    </row>
    <row r="486" spans="16:18" x14ac:dyDescent="0.2">
      <c r="P486" s="39"/>
      <c r="Q486" s="1"/>
      <c r="R486" s="1"/>
    </row>
    <row r="487" spans="16:18" x14ac:dyDescent="0.2">
      <c r="P487" s="39"/>
      <c r="Q487" s="1"/>
      <c r="R487" s="1"/>
    </row>
    <row r="488" spans="16:18" x14ac:dyDescent="0.2">
      <c r="Q488" s="1"/>
      <c r="R488" s="1"/>
    </row>
    <row r="489" spans="16:18" x14ac:dyDescent="0.2">
      <c r="Q489" s="1"/>
      <c r="R489" s="1"/>
    </row>
    <row r="490" spans="16:18" x14ac:dyDescent="0.2">
      <c r="Q490" s="1"/>
      <c r="R490" s="1"/>
    </row>
    <row r="491" spans="16:18" x14ac:dyDescent="0.2">
      <c r="Q491" s="1"/>
      <c r="R491" s="1"/>
    </row>
    <row r="492" spans="16:18" x14ac:dyDescent="0.2">
      <c r="Q492" s="1"/>
      <c r="R492" s="1"/>
    </row>
    <row r="493" spans="16:18" x14ac:dyDescent="0.2">
      <c r="Q493" s="1"/>
      <c r="R493" s="1"/>
    </row>
    <row r="494" spans="16:18" x14ac:dyDescent="0.2">
      <c r="Q494" s="1"/>
      <c r="R494" s="1"/>
    </row>
    <row r="495" spans="16:18" x14ac:dyDescent="0.2">
      <c r="Q495" s="1"/>
      <c r="R495" s="1"/>
    </row>
    <row r="904" spans="17:17" x14ac:dyDescent="0.2">
      <c r="Q904" s="77"/>
    </row>
    <row r="905" spans="17:17" x14ac:dyDescent="0.2">
      <c r="Q905" s="77"/>
    </row>
    <row r="906" spans="17:17" x14ac:dyDescent="0.2">
      <c r="Q906" s="77"/>
    </row>
    <row r="907" spans="17:17" x14ac:dyDescent="0.2">
      <c r="Q907" s="77"/>
    </row>
    <row r="910" spans="17:17" x14ac:dyDescent="0.2">
      <c r="Q910" s="77"/>
    </row>
    <row r="1134" spans="17:17" x14ac:dyDescent="0.2">
      <c r="Q1134" s="77"/>
    </row>
    <row r="1135" spans="17:17" x14ac:dyDescent="0.2">
      <c r="Q1135" s="77"/>
    </row>
    <row r="1136" spans="17:17" x14ac:dyDescent="0.2">
      <c r="Q1136" s="77"/>
    </row>
    <row r="1137" spans="17:17" x14ac:dyDescent="0.2">
      <c r="Q1137" s="77"/>
    </row>
    <row r="1140" spans="17:17" x14ac:dyDescent="0.2">
      <c r="Q1140" s="77"/>
    </row>
    <row r="3287" spans="12:12" x14ac:dyDescent="0.2">
      <c r="L3287" s="37"/>
    </row>
  </sheetData>
  <autoFilter ref="B8:N3900" xr:uid="{00000000-0009-0000-0000-000004000000}"/>
  <mergeCells count="9">
    <mergeCell ref="F2:G4"/>
    <mergeCell ref="H2:M4"/>
    <mergeCell ref="Q2:R2"/>
    <mergeCell ref="Q3:R4"/>
    <mergeCell ref="B7:N7"/>
    <mergeCell ref="P7:R7"/>
    <mergeCell ref="C2:D2"/>
    <mergeCell ref="C3:D3"/>
    <mergeCell ref="C4:D4"/>
  </mergeCells>
  <phoneticPr fontId="36" type="noConversion"/>
  <dataValidations disablePrompts="1" count="1">
    <dataValidation type="list" allowBlank="1" sqref="R9:R487" xr:uid="{00000000-0002-0000-0400-000000000000}">
      <formula1>CONFIG_LISTPROJET</formula1>
    </dataValidation>
  </dataValidations>
  <pageMargins left="0.39370078740157483" right="0.39370078740157483" top="0.39370078740157483" bottom="0.39370078740157483" header="0.51181102362204722" footer="0.51181102362204722"/>
  <pageSetup paperSize="5" scale="10" orientation="landscape" r:id="rId1"/>
  <headerFooter alignWithMargins="0">
    <oddFooter>&amp;R&amp;T &amp;D</oddFooter>
  </headerFooter>
  <drawing r:id="rId2"/>
  <legacyDrawing r:id="rId3"/>
  <controls>
    <mc:AlternateContent xmlns:mc="http://schemas.openxmlformats.org/markup-compatibility/2006">
      <mc:Choice Requires="x14">
        <control shapeId="2552944" r:id="rId4" name="btnConvALL_Update">
          <controlPr autoLine="0" r:id="rId5">
            <anchor moveWithCells="1">
              <from>
                <xdr:col>13</xdr:col>
                <xdr:colOff>76200</xdr:colOff>
                <xdr:row>2</xdr:row>
                <xdr:rowOff>152400</xdr:rowOff>
              </from>
              <to>
                <xdr:col>14</xdr:col>
                <xdr:colOff>533400</xdr:colOff>
                <xdr:row>4</xdr:row>
                <xdr:rowOff>95250</xdr:rowOff>
              </to>
            </anchor>
          </controlPr>
        </control>
      </mc:Choice>
      <mc:Fallback>
        <control shapeId="2552944" r:id="rId4" name="btnConvALL_Update"/>
      </mc:Fallback>
    </mc:AlternateContent>
    <mc:AlternateContent xmlns:mc="http://schemas.openxmlformats.org/markup-compatibility/2006">
      <mc:Choice Requires="x14">
        <control shapeId="2552943" r:id="rId6" name="btnConvALL_Analyse">
          <controlPr autoLine="0" r:id="rId7">
            <anchor moveWithCells="1">
              <from>
                <xdr:col>13</xdr:col>
                <xdr:colOff>76200</xdr:colOff>
                <xdr:row>1</xdr:row>
                <xdr:rowOff>47625</xdr:rowOff>
              </from>
              <to>
                <xdr:col>14</xdr:col>
                <xdr:colOff>19050</xdr:colOff>
                <xdr:row>2</xdr:row>
                <xdr:rowOff>114300</xdr:rowOff>
              </to>
            </anchor>
          </controlPr>
        </control>
      </mc:Choice>
      <mc:Fallback>
        <control shapeId="2552943" r:id="rId6" name="btnConvALL_Analyse"/>
      </mc:Fallback>
    </mc:AlternateContent>
    <mc:AlternateContent xmlns:mc="http://schemas.openxmlformats.org/markup-compatibility/2006">
      <mc:Choice Requires="x14">
        <control shapeId="2552850" r:id="rId8" name="btnLoadConvertRDS">
          <controlPr autoLine="0" r:id="rId9">
            <anchor moveWithCells="1">
              <from>
                <xdr:col>17</xdr:col>
                <xdr:colOff>152400</xdr:colOff>
                <xdr:row>2</xdr:row>
                <xdr:rowOff>57150</xdr:rowOff>
              </from>
              <to>
                <xdr:col>17</xdr:col>
                <xdr:colOff>762000</xdr:colOff>
                <xdr:row>3</xdr:row>
                <xdr:rowOff>133350</xdr:rowOff>
              </to>
            </anchor>
          </controlPr>
        </control>
      </mc:Choice>
      <mc:Fallback>
        <control shapeId="2552850" r:id="rId8" name="btnLoadConvertRDS"/>
      </mc:Fallback>
    </mc:AlternateContent>
    <mc:AlternateContent xmlns:mc="http://schemas.openxmlformats.org/markup-compatibility/2006">
      <mc:Choice Requires="x14">
        <control shapeId="2552849" r:id="rId10" name="btnSaveConvertRDS">
          <controlPr autoLine="0" r:id="rId11">
            <anchor moveWithCells="1">
              <from>
                <xdr:col>16</xdr:col>
                <xdr:colOff>114300</xdr:colOff>
                <xdr:row>2</xdr:row>
                <xdr:rowOff>57150</xdr:rowOff>
              </from>
              <to>
                <xdr:col>16</xdr:col>
                <xdr:colOff>723900</xdr:colOff>
                <xdr:row>3</xdr:row>
                <xdr:rowOff>133350</xdr:rowOff>
              </to>
            </anchor>
          </controlPr>
        </control>
      </mc:Choice>
      <mc:Fallback>
        <control shapeId="2552849" r:id="rId10" name="btnSaveConvertRDS"/>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ImpRdsMCfg"/>
  <dimension ref="B2:E14"/>
  <sheetViews>
    <sheetView workbookViewId="0">
      <selection activeCell="H16" sqref="H16"/>
    </sheetView>
  </sheetViews>
  <sheetFormatPr defaultColWidth="9.140625" defaultRowHeight="12.75" x14ac:dyDescent="0.2"/>
  <cols>
    <col min="2" max="2" width="16.28515625" bestFit="1" customWidth="1"/>
    <col min="3" max="3" width="63.5703125" bestFit="1" customWidth="1"/>
    <col min="4" max="4" width="20.5703125" bestFit="1" customWidth="1"/>
    <col min="5" max="5" width="10.85546875" bestFit="1" customWidth="1"/>
    <col min="7" max="7" width="10.140625" bestFit="1" customWidth="1"/>
    <col min="8" max="8" width="63.5703125" bestFit="1" customWidth="1"/>
    <col min="9" max="9" width="2" bestFit="1" customWidth="1"/>
  </cols>
  <sheetData>
    <row r="2" spans="2:5" ht="15" x14ac:dyDescent="0.25">
      <c r="B2" s="27"/>
      <c r="C2" s="379" t="s">
        <v>304</v>
      </c>
      <c r="D2" s="379"/>
    </row>
    <row r="3" spans="2:5" ht="15" x14ac:dyDescent="0.25">
      <c r="B3" s="57" t="s">
        <v>104</v>
      </c>
      <c r="C3" s="62">
        <v>0</v>
      </c>
      <c r="D3" s="61">
        <v>0</v>
      </c>
    </row>
    <row r="4" spans="2:5" ht="15" x14ac:dyDescent="0.25">
      <c r="B4" s="57" t="s">
        <v>453</v>
      </c>
      <c r="C4" s="61" t="s">
        <v>454</v>
      </c>
      <c r="D4" s="61">
        <v>1</v>
      </c>
    </row>
    <row r="5" spans="2:5" ht="15" x14ac:dyDescent="0.25">
      <c r="B5" s="57" t="s">
        <v>105</v>
      </c>
      <c r="C5" s="61" t="s">
        <v>458</v>
      </c>
      <c r="D5" s="61">
        <v>1</v>
      </c>
    </row>
    <row r="7" spans="2:5" ht="15" x14ac:dyDescent="0.25">
      <c r="B7" s="379" t="s">
        <v>305</v>
      </c>
      <c r="C7" s="379"/>
      <c r="D7" s="379"/>
      <c r="E7" s="379"/>
    </row>
    <row r="8" spans="2:5" ht="15" x14ac:dyDescent="0.25">
      <c r="B8" s="58" t="s">
        <v>81</v>
      </c>
      <c r="C8" s="63" t="s">
        <v>206</v>
      </c>
      <c r="D8" s="57" t="s">
        <v>499</v>
      </c>
      <c r="E8" s="67" t="s">
        <v>708</v>
      </c>
    </row>
    <row r="9" spans="2:5" ht="15" x14ac:dyDescent="0.25">
      <c r="B9" s="57" t="s">
        <v>306</v>
      </c>
      <c r="C9" s="64" t="s">
        <v>30</v>
      </c>
      <c r="D9" s="57" t="s">
        <v>500</v>
      </c>
      <c r="E9" s="67" t="s">
        <v>710</v>
      </c>
    </row>
    <row r="10" spans="2:5" ht="15" x14ac:dyDescent="0.25">
      <c r="B10" s="57" t="s">
        <v>307</v>
      </c>
      <c r="C10" s="64" t="s">
        <v>56</v>
      </c>
      <c r="D10" s="57" t="s">
        <v>501</v>
      </c>
      <c r="E10" s="67" t="s">
        <v>712</v>
      </c>
    </row>
    <row r="11" spans="2:5" ht="15" x14ac:dyDescent="0.25">
      <c r="B11" s="57" t="s">
        <v>466</v>
      </c>
      <c r="C11" s="64" t="s">
        <v>467</v>
      </c>
      <c r="D11" s="57" t="s">
        <v>456</v>
      </c>
      <c r="E11" s="64" t="s">
        <v>159</v>
      </c>
    </row>
    <row r="12" spans="2:5" ht="15" x14ac:dyDescent="0.25">
      <c r="B12" s="57" t="s">
        <v>602</v>
      </c>
      <c r="C12" s="64" t="s">
        <v>560</v>
      </c>
      <c r="D12" s="57" t="s">
        <v>603</v>
      </c>
      <c r="E12" s="64" t="s">
        <v>225</v>
      </c>
    </row>
    <row r="13" spans="2:5" ht="15" x14ac:dyDescent="0.25">
      <c r="B13" s="57" t="s">
        <v>604</v>
      </c>
      <c r="C13" s="64" t="s">
        <v>183</v>
      </c>
      <c r="D13" s="57" t="s">
        <v>605</v>
      </c>
      <c r="E13" s="64" t="s">
        <v>160</v>
      </c>
    </row>
    <row r="14" spans="2:5" ht="15" x14ac:dyDescent="0.25">
      <c r="B14" s="57" t="s">
        <v>457</v>
      </c>
      <c r="C14" s="65">
        <v>30</v>
      </c>
      <c r="D14" s="57" t="s">
        <v>462</v>
      </c>
      <c r="E14" s="64" t="s">
        <v>599</v>
      </c>
    </row>
  </sheetData>
  <mergeCells count="2">
    <mergeCell ref="B7:E7"/>
    <mergeCell ref="C2:D2"/>
  </mergeCells>
  <dataValidations count="4">
    <dataValidation type="list" allowBlank="1" showInputMessage="1" showErrorMessage="1" sqref="E14" xr:uid="{00000000-0002-0000-0500-000000000000}">
      <formula1>CONFIG_LISTCLIENT</formula1>
    </dataValidation>
    <dataValidation type="list" allowBlank="1" showInputMessage="1" showErrorMessage="1" sqref="C9:C13" xr:uid="{00000000-0002-0000-0500-000001000000}">
      <formula1>CONFIG_LISTTASK</formula1>
    </dataValidation>
    <dataValidation type="list" sqref="C8" xr:uid="{00000000-0002-0000-0500-000002000000}">
      <formula1>CONFIG_LISTPROJET</formula1>
    </dataValidation>
    <dataValidation type="list" allowBlank="1" showInputMessage="1" showErrorMessage="1" sqref="E8:E13" xr:uid="{00000000-0002-0000-0500-000003000000}">
      <formula1>CONFIG_LISTROOM</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ImpVerbit">
    <pageSetUpPr fitToPage="1"/>
  </sheetPr>
  <dimension ref="B1:X43"/>
  <sheetViews>
    <sheetView workbookViewId="0">
      <pane ySplit="5" topLeftCell="A6" activePane="bottomLeft" state="frozen"/>
      <selection activeCell="F1" sqref="F1"/>
      <selection pane="bottomLeft" activeCell="E23" sqref="E23"/>
    </sheetView>
  </sheetViews>
  <sheetFormatPr defaultColWidth="8.85546875" defaultRowHeight="12.75" x14ac:dyDescent="0.2"/>
  <cols>
    <col min="2" max="3" width="20.7109375" style="1" customWidth="1"/>
    <col min="4" max="4" width="10" style="1" customWidth="1"/>
    <col min="5" max="5" width="36.140625" style="1" bestFit="1" customWidth="1"/>
    <col min="6" max="6" width="17.5703125" style="1" bestFit="1" customWidth="1"/>
    <col min="7" max="7" width="14.42578125" style="1" bestFit="1" customWidth="1"/>
    <col min="8" max="8" width="32.85546875" style="1" bestFit="1" customWidth="1"/>
    <col min="9" max="9" width="16" bestFit="1" customWidth="1"/>
    <col min="10" max="10" width="15.42578125" bestFit="1" customWidth="1"/>
    <col min="11" max="11" width="14.28515625" bestFit="1" customWidth="1"/>
    <col min="12" max="12" width="11" style="1" customWidth="1"/>
    <col min="13" max="13" width="15.7109375" style="1" bestFit="1" customWidth="1"/>
    <col min="14" max="14" width="9.7109375" customWidth="1"/>
    <col min="15" max="15" width="19.28515625" bestFit="1" customWidth="1"/>
    <col min="16" max="16" width="65.85546875" bestFit="1" customWidth="1"/>
    <col min="17" max="17" width="13.140625" bestFit="1" customWidth="1"/>
    <col min="18" max="18" width="15.5703125" bestFit="1" customWidth="1"/>
    <col min="19" max="19" width="14.85546875" style="1" bestFit="1" customWidth="1"/>
    <col min="20" max="20" width="20.5703125" style="1" bestFit="1" customWidth="1"/>
    <col min="21" max="21" width="9.28515625" bestFit="1" customWidth="1"/>
  </cols>
  <sheetData>
    <row r="1" spans="2:24" x14ac:dyDescent="0.2">
      <c r="S1"/>
      <c r="T1"/>
    </row>
    <row r="2" spans="2:24" ht="18" thickBot="1" x14ac:dyDescent="0.35">
      <c r="B2" s="57" t="s">
        <v>82</v>
      </c>
      <c r="C2" s="106">
        <v>44775</v>
      </c>
      <c r="D2"/>
      <c r="E2" s="377" t="s">
        <v>601</v>
      </c>
      <c r="F2" s="381" t="s">
        <v>1990</v>
      </c>
      <c r="G2" s="382"/>
      <c r="H2" s="382"/>
      <c r="I2" s="382"/>
      <c r="J2" s="382"/>
      <c r="L2"/>
      <c r="M2"/>
      <c r="N2" s="123" t="s">
        <v>1315</v>
      </c>
      <c r="O2" s="58" t="s">
        <v>457</v>
      </c>
      <c r="P2" s="107" t="s">
        <v>919</v>
      </c>
      <c r="R2" s="125" t="s">
        <v>1322</v>
      </c>
      <c r="S2" s="127" t="s">
        <v>1319</v>
      </c>
      <c r="T2" s="126" t="s">
        <v>1321</v>
      </c>
      <c r="U2" s="126"/>
      <c r="V2" s="126"/>
      <c r="W2" s="126"/>
      <c r="X2" s="126"/>
    </row>
    <row r="3" spans="2:24" ht="15.75" customHeight="1" thickTop="1" x14ac:dyDescent="0.3">
      <c r="B3" s="57" t="s">
        <v>455</v>
      </c>
      <c r="C3" s="106">
        <v>44775</v>
      </c>
      <c r="D3"/>
      <c r="E3" s="377"/>
      <c r="F3" s="382"/>
      <c r="G3" s="382"/>
      <c r="H3" s="382"/>
      <c r="I3" s="382"/>
      <c r="J3" s="382"/>
      <c r="L3"/>
      <c r="M3"/>
      <c r="O3" s="58" t="s">
        <v>1316</v>
      </c>
      <c r="P3" s="107" t="s">
        <v>1199</v>
      </c>
      <c r="R3" s="125" t="s">
        <v>1318</v>
      </c>
      <c r="S3" s="126" t="s">
        <v>1320</v>
      </c>
      <c r="T3" s="126" t="s">
        <v>1323</v>
      </c>
      <c r="U3" s="126"/>
      <c r="V3" s="126"/>
      <c r="W3" s="126"/>
      <c r="X3" s="126"/>
    </row>
    <row r="4" spans="2:24" ht="16.5" customHeight="1" x14ac:dyDescent="0.25">
      <c r="B4"/>
      <c r="C4"/>
      <c r="D4"/>
      <c r="E4"/>
      <c r="F4"/>
      <c r="G4"/>
      <c r="H4"/>
      <c r="L4"/>
      <c r="M4"/>
      <c r="O4" s="58" t="s">
        <v>1317</v>
      </c>
      <c r="P4" s="107" t="s">
        <v>1196</v>
      </c>
      <c r="S4"/>
      <c r="T4"/>
    </row>
    <row r="5" spans="2:24" ht="16.5" customHeight="1" x14ac:dyDescent="0.25">
      <c r="B5"/>
      <c r="C5"/>
      <c r="D5"/>
      <c r="E5"/>
      <c r="F5"/>
      <c r="G5"/>
      <c r="H5"/>
      <c r="L5"/>
      <c r="M5"/>
      <c r="O5" s="58" t="s">
        <v>81</v>
      </c>
      <c r="P5" s="124" t="s">
        <v>1105</v>
      </c>
      <c r="S5"/>
      <c r="T5"/>
    </row>
    <row r="6" spans="2:24" ht="15" x14ac:dyDescent="0.25">
      <c r="B6" s="23" t="s">
        <v>1236</v>
      </c>
      <c r="C6" s="23" t="s">
        <v>1237</v>
      </c>
      <c r="D6" s="23" t="s">
        <v>1238</v>
      </c>
      <c r="E6" s="23" t="s">
        <v>1372</v>
      </c>
      <c r="F6" s="23" t="s">
        <v>1373</v>
      </c>
      <c r="G6" s="23" t="s">
        <v>1239</v>
      </c>
      <c r="H6" s="23" t="s">
        <v>2049</v>
      </c>
      <c r="I6" s="23" t="s">
        <v>1240</v>
      </c>
      <c r="J6" s="23" t="s">
        <v>1241</v>
      </c>
      <c r="K6" s="23" t="s">
        <v>1242</v>
      </c>
      <c r="L6" s="23" t="s">
        <v>1243</v>
      </c>
      <c r="M6" s="23" t="s">
        <v>1244</v>
      </c>
      <c r="N6" s="23" t="s">
        <v>42</v>
      </c>
      <c r="O6" s="23" t="s">
        <v>1245</v>
      </c>
      <c r="P6" s="23" t="s">
        <v>1374</v>
      </c>
      <c r="S6"/>
      <c r="T6"/>
    </row>
    <row r="7" spans="2:24" x14ac:dyDescent="0.2">
      <c r="B7" s="1" t="s">
        <v>2076</v>
      </c>
      <c r="C7" s="1" t="s">
        <v>2071</v>
      </c>
      <c r="D7" s="1">
        <v>86122</v>
      </c>
      <c r="E7" s="1" t="s">
        <v>2077</v>
      </c>
      <c r="F7" s="1">
        <v>38315740</v>
      </c>
      <c r="G7" s="1" t="s">
        <v>2067</v>
      </c>
      <c r="H7" s="1" t="s">
        <v>2072</v>
      </c>
      <c r="I7" s="131">
        <v>44775.614583333336</v>
      </c>
      <c r="J7" s="131">
        <v>44775.697916666664</v>
      </c>
      <c r="K7" t="s">
        <v>2068</v>
      </c>
      <c r="L7" s="1" t="s">
        <v>2069</v>
      </c>
      <c r="M7" s="131">
        <v>44699.692361111112</v>
      </c>
      <c r="N7" t="s">
        <v>2073</v>
      </c>
      <c r="P7" t="s">
        <v>2078</v>
      </c>
    </row>
    <row r="8" spans="2:24" x14ac:dyDescent="0.2">
      <c r="B8" s="1" t="s">
        <v>2075</v>
      </c>
      <c r="C8" s="1" t="s">
        <v>2066</v>
      </c>
      <c r="D8" s="1">
        <v>95636</v>
      </c>
      <c r="E8" s="1" t="s">
        <v>2079</v>
      </c>
      <c r="F8" s="1">
        <v>41424353</v>
      </c>
      <c r="G8" s="1" t="s">
        <v>2067</v>
      </c>
      <c r="H8" s="1" t="s">
        <v>2074</v>
      </c>
      <c r="I8" s="131">
        <v>44775.75</v>
      </c>
      <c r="J8" s="131">
        <v>44775.833333333336</v>
      </c>
      <c r="K8" t="s">
        <v>2068</v>
      </c>
      <c r="L8" s="1" t="s">
        <v>2069</v>
      </c>
      <c r="M8" s="131">
        <v>44766.376388888886</v>
      </c>
      <c r="N8" t="s">
        <v>2070</v>
      </c>
      <c r="P8" t="s">
        <v>2080</v>
      </c>
    </row>
    <row r="9" spans="2:24" x14ac:dyDescent="0.2">
      <c r="I9" s="131"/>
      <c r="J9" s="131"/>
      <c r="M9" s="131"/>
    </row>
    <row r="10" spans="2:24" x14ac:dyDescent="0.2">
      <c r="I10" s="131"/>
      <c r="J10" s="131"/>
      <c r="M10" s="131"/>
    </row>
    <row r="11" spans="2:24" x14ac:dyDescent="0.2">
      <c r="I11" s="131"/>
      <c r="J11" s="131"/>
      <c r="M11" s="131"/>
    </row>
    <row r="12" spans="2:24" x14ac:dyDescent="0.2">
      <c r="I12" s="131"/>
      <c r="J12" s="131"/>
      <c r="M12" s="131"/>
    </row>
    <row r="13" spans="2:24" x14ac:dyDescent="0.2">
      <c r="I13" s="131"/>
      <c r="J13" s="131"/>
      <c r="M13" s="131"/>
    </row>
    <row r="14" spans="2:24" x14ac:dyDescent="0.2">
      <c r="I14" s="131"/>
      <c r="J14" s="131"/>
      <c r="M14" s="131"/>
    </row>
    <row r="15" spans="2:24" x14ac:dyDescent="0.2">
      <c r="I15" s="131"/>
      <c r="J15" s="131"/>
      <c r="M15" s="131"/>
    </row>
    <row r="16" spans="2:24" x14ac:dyDescent="0.2">
      <c r="I16" s="131"/>
      <c r="J16" s="131"/>
      <c r="M16" s="131"/>
    </row>
    <row r="17" spans="9:13" x14ac:dyDescent="0.2">
      <c r="I17" s="131"/>
      <c r="J17" s="131"/>
      <c r="M17" s="131"/>
    </row>
    <row r="18" spans="9:13" x14ac:dyDescent="0.2">
      <c r="I18" s="131"/>
      <c r="J18" s="131"/>
      <c r="M18" s="131"/>
    </row>
    <row r="19" spans="9:13" x14ac:dyDescent="0.2">
      <c r="I19" s="131"/>
      <c r="J19" s="131"/>
      <c r="M19" s="131"/>
    </row>
    <row r="20" spans="9:13" x14ac:dyDescent="0.2">
      <c r="I20" s="131"/>
      <c r="J20" s="131"/>
      <c r="M20" s="131"/>
    </row>
    <row r="21" spans="9:13" x14ac:dyDescent="0.2">
      <c r="I21" s="131"/>
      <c r="J21" s="131"/>
      <c r="M21" s="131"/>
    </row>
    <row r="22" spans="9:13" x14ac:dyDescent="0.2">
      <c r="I22" s="131"/>
      <c r="J22" s="131"/>
      <c r="M22" s="131"/>
    </row>
    <row r="23" spans="9:13" x14ac:dyDescent="0.2">
      <c r="I23" s="131"/>
      <c r="J23" s="131"/>
      <c r="M23" s="131"/>
    </row>
    <row r="24" spans="9:13" x14ac:dyDescent="0.2">
      <c r="I24" s="131"/>
      <c r="J24" s="131"/>
      <c r="M24" s="131"/>
    </row>
    <row r="25" spans="9:13" x14ac:dyDescent="0.2">
      <c r="I25" s="131"/>
      <c r="J25" s="131"/>
      <c r="M25" s="131"/>
    </row>
    <row r="26" spans="9:13" x14ac:dyDescent="0.2">
      <c r="I26" s="131"/>
      <c r="J26" s="131"/>
      <c r="M26" s="131"/>
    </row>
    <row r="27" spans="9:13" x14ac:dyDescent="0.2">
      <c r="I27" s="131"/>
      <c r="J27" s="131"/>
      <c r="M27" s="131"/>
    </row>
    <row r="28" spans="9:13" x14ac:dyDescent="0.2">
      <c r="I28" s="131"/>
      <c r="J28" s="131"/>
      <c r="M28" s="131"/>
    </row>
    <row r="29" spans="9:13" x14ac:dyDescent="0.2">
      <c r="I29" s="131"/>
      <c r="J29" s="131"/>
      <c r="M29" s="131"/>
    </row>
    <row r="30" spans="9:13" x14ac:dyDescent="0.2">
      <c r="I30" s="131"/>
      <c r="J30" s="131"/>
      <c r="M30" s="131"/>
    </row>
    <row r="31" spans="9:13" x14ac:dyDescent="0.2">
      <c r="I31" s="131"/>
      <c r="J31" s="131"/>
      <c r="M31" s="131"/>
    </row>
    <row r="32" spans="9:13" x14ac:dyDescent="0.2">
      <c r="I32" s="131"/>
      <c r="J32" s="131"/>
      <c r="M32" s="131"/>
    </row>
    <row r="33" spans="5:13" x14ac:dyDescent="0.2">
      <c r="I33" s="131"/>
      <c r="J33" s="131"/>
      <c r="M33" s="131"/>
    </row>
    <row r="34" spans="5:13" x14ac:dyDescent="0.2">
      <c r="I34" s="131"/>
      <c r="J34" s="131"/>
      <c r="M34" s="131"/>
    </row>
    <row r="35" spans="5:13" x14ac:dyDescent="0.2">
      <c r="E35" s="232"/>
      <c r="I35" s="131"/>
      <c r="J35" s="131"/>
      <c r="M35" s="131"/>
    </row>
    <row r="36" spans="5:13" x14ac:dyDescent="0.2">
      <c r="I36" s="131"/>
      <c r="J36" s="131"/>
      <c r="M36" s="131"/>
    </row>
    <row r="37" spans="5:13" x14ac:dyDescent="0.2">
      <c r="I37" s="131"/>
      <c r="J37" s="131"/>
      <c r="M37" s="131"/>
    </row>
    <row r="38" spans="5:13" x14ac:dyDescent="0.2">
      <c r="I38" s="131"/>
      <c r="J38" s="131"/>
      <c r="M38" s="131"/>
    </row>
    <row r="39" spans="5:13" x14ac:dyDescent="0.2">
      <c r="I39" s="131"/>
      <c r="J39" s="131"/>
      <c r="M39" s="131"/>
    </row>
    <row r="40" spans="5:13" x14ac:dyDescent="0.2">
      <c r="I40" s="131"/>
      <c r="J40" s="131"/>
      <c r="M40" s="131"/>
    </row>
    <row r="41" spans="5:13" x14ac:dyDescent="0.2">
      <c r="I41" s="131"/>
      <c r="J41" s="131"/>
      <c r="M41" s="131"/>
    </row>
    <row r="42" spans="5:13" x14ac:dyDescent="0.2">
      <c r="I42" s="131"/>
      <c r="J42" s="131"/>
      <c r="M42" s="131"/>
    </row>
    <row r="43" spans="5:13" x14ac:dyDescent="0.2">
      <c r="I43" s="131"/>
      <c r="J43" s="131"/>
      <c r="M43" s="131"/>
    </row>
  </sheetData>
  <autoFilter ref="B6:P43" xr:uid="{00000000-0009-0000-0000-000006000000}"/>
  <mergeCells count="2">
    <mergeCell ref="E2:E3"/>
    <mergeCell ref="F2:J3"/>
  </mergeCells>
  <dataValidations count="2">
    <dataValidation type="list" allowBlank="1" showInputMessage="1" showErrorMessage="1" sqref="P5" xr:uid="{00000000-0002-0000-0600-000000000000}">
      <formula1>CONFIG_LISTPROJET</formula1>
    </dataValidation>
    <dataValidation type="list" allowBlank="1" showInputMessage="1" showErrorMessage="1" sqref="P3:P4" xr:uid="{00000000-0002-0000-0600-000001000000}">
      <formula1>CONFIG_LISTROOM</formula1>
    </dataValidation>
  </dataValidations>
  <pageMargins left="0.39370078740157483" right="0.39370078740157483" top="0.39370078740157483" bottom="0.39370078740157483" header="0.51181102362204722" footer="0.51181102362204722"/>
  <pageSetup paperSize="5" scale="10" orientation="landscape" r:id="rId1"/>
  <headerFooter alignWithMargins="0">
    <oddFooter>&amp;R&amp;T &amp;D</oddFooter>
  </headerFooter>
  <drawing r:id="rId2"/>
  <legacyDrawing r:id="rId3"/>
  <controls>
    <mc:AlternateContent xmlns:mc="http://schemas.openxmlformats.org/markup-compatibility/2006">
      <mc:Choice Requires="x14">
        <control shapeId="6846469" r:id="rId4" name="importToData">
          <controlPr defaultSize="0" autoLine="0" autoPict="0" r:id="rId5">
            <anchor moveWithCells="1">
              <from>
                <xdr:col>10</xdr:col>
                <xdr:colOff>161925</xdr:colOff>
                <xdr:row>2</xdr:row>
                <xdr:rowOff>95250</xdr:rowOff>
              </from>
              <to>
                <xdr:col>12</xdr:col>
                <xdr:colOff>819150</xdr:colOff>
                <xdr:row>4</xdr:row>
                <xdr:rowOff>76200</xdr:rowOff>
              </to>
            </anchor>
          </controlPr>
        </control>
      </mc:Choice>
      <mc:Fallback>
        <control shapeId="6846469" r:id="rId4" name="importToData"/>
      </mc:Fallback>
    </mc:AlternateContent>
    <mc:AlternateContent xmlns:mc="http://schemas.openxmlformats.org/markup-compatibility/2006">
      <mc:Choice Requires="x14">
        <control shapeId="6846468" r:id="rId6" name="btnConvALL_Update">
          <controlPr autoLine="0" autoPict="0" r:id="rId7">
            <anchor moveWithCells="1">
              <from>
                <xdr:col>10</xdr:col>
                <xdr:colOff>161925</xdr:colOff>
                <xdr:row>0</xdr:row>
                <xdr:rowOff>95250</xdr:rowOff>
              </from>
              <to>
                <xdr:col>12</xdr:col>
                <xdr:colOff>800100</xdr:colOff>
                <xdr:row>2</xdr:row>
                <xdr:rowOff>85725</xdr:rowOff>
              </to>
            </anchor>
          </controlPr>
        </control>
      </mc:Choice>
      <mc:Fallback>
        <control shapeId="6846468" r:id="rId6" name="btnConvALL_Update"/>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ImpSovo"/>
  <dimension ref="B1:O1021"/>
  <sheetViews>
    <sheetView workbookViewId="0">
      <selection activeCell="Q22" sqref="Q22"/>
    </sheetView>
  </sheetViews>
  <sheetFormatPr defaultColWidth="8.85546875" defaultRowHeight="15" x14ac:dyDescent="0.25"/>
  <cols>
    <col min="3" max="3" width="10.85546875" bestFit="1" customWidth="1"/>
    <col min="4" max="4" width="11" style="20" bestFit="1" customWidth="1"/>
    <col min="5" max="5" width="12.28515625" bestFit="1" customWidth="1"/>
    <col min="6" max="6" width="9.5703125" bestFit="1" customWidth="1"/>
    <col min="8" max="8" width="11.7109375" bestFit="1" customWidth="1"/>
    <col min="9" max="9" width="11.5703125" bestFit="1" customWidth="1"/>
    <col min="10" max="10" width="12.140625" bestFit="1" customWidth="1"/>
    <col min="11" max="11" width="14.42578125" bestFit="1" customWidth="1"/>
    <col min="12" max="12" width="16.5703125" bestFit="1" customWidth="1"/>
    <col min="14" max="14" width="21.42578125" customWidth="1"/>
    <col min="15" max="15" width="16.85546875" customWidth="1"/>
  </cols>
  <sheetData>
    <row r="1" spans="2:15" ht="12.75" x14ac:dyDescent="0.2">
      <c r="D1"/>
    </row>
    <row r="2" spans="2:15" ht="15.75" customHeight="1" x14ac:dyDescent="0.25">
      <c r="C2" s="54" t="s">
        <v>308</v>
      </c>
      <c r="D2" s="300" t="s">
        <v>2048</v>
      </c>
      <c r="E2" s="370"/>
      <c r="F2" s="370"/>
      <c r="L2" s="365" t="s">
        <v>310</v>
      </c>
      <c r="M2" s="365"/>
      <c r="N2" s="365"/>
    </row>
    <row r="3" spans="2:15" x14ac:dyDescent="0.25">
      <c r="C3" s="54" t="s">
        <v>600</v>
      </c>
      <c r="D3" s="56">
        <v>1</v>
      </c>
      <c r="E3" s="370"/>
      <c r="F3" s="370"/>
      <c r="L3" s="23" t="s">
        <v>316</v>
      </c>
      <c r="M3" s="383"/>
      <c r="N3" s="370"/>
    </row>
    <row r="4" spans="2:15" ht="12.75" x14ac:dyDescent="0.2">
      <c r="D4"/>
    </row>
    <row r="5" spans="2:15" ht="14.25" customHeight="1" x14ac:dyDescent="0.25">
      <c r="B5" s="23" t="s">
        <v>316</v>
      </c>
      <c r="C5" s="23" t="s">
        <v>309</v>
      </c>
      <c r="D5" s="23" t="s">
        <v>82</v>
      </c>
      <c r="E5" s="23" t="s">
        <v>83</v>
      </c>
      <c r="F5" s="23" t="s">
        <v>79</v>
      </c>
      <c r="G5" s="43" t="s">
        <v>3</v>
      </c>
      <c r="H5" s="42" t="s">
        <v>134</v>
      </c>
      <c r="I5" s="42" t="s">
        <v>1981</v>
      </c>
      <c r="J5" s="43" t="s">
        <v>81</v>
      </c>
      <c r="K5" s="43" t="s">
        <v>0</v>
      </c>
      <c r="L5" s="44" t="s">
        <v>27</v>
      </c>
      <c r="M5" s="40" t="s">
        <v>24</v>
      </c>
      <c r="N5" s="44" t="s">
        <v>84</v>
      </c>
      <c r="O5" s="44" t="s">
        <v>1985</v>
      </c>
    </row>
    <row r="6" spans="2:15" x14ac:dyDescent="0.25">
      <c r="B6" s="12" t="s">
        <v>563</v>
      </c>
      <c r="C6">
        <v>4</v>
      </c>
      <c r="D6" s="19" t="s">
        <v>1294</v>
      </c>
      <c r="E6" s="17" t="s">
        <v>428</v>
      </c>
      <c r="F6" s="17" t="s">
        <v>429</v>
      </c>
      <c r="G6">
        <v>60</v>
      </c>
      <c r="H6" s="24"/>
      <c r="I6" s="24"/>
      <c r="J6" s="18" t="s">
        <v>563</v>
      </c>
      <c r="K6" s="18" t="s">
        <v>142</v>
      </c>
      <c r="L6" s="12" t="s">
        <v>30</v>
      </c>
      <c r="M6" s="12" t="s">
        <v>711</v>
      </c>
      <c r="O6">
        <v>1</v>
      </c>
    </row>
    <row r="7" spans="2:15" x14ac:dyDescent="0.25">
      <c r="B7" s="12" t="s">
        <v>563</v>
      </c>
      <c r="C7">
        <v>4</v>
      </c>
      <c r="D7" s="19" t="s">
        <v>1294</v>
      </c>
      <c r="E7" s="17" t="s">
        <v>429</v>
      </c>
      <c r="F7" s="17" t="s">
        <v>247</v>
      </c>
      <c r="H7" s="24"/>
      <c r="I7" s="24"/>
      <c r="J7" s="18" t="s">
        <v>563</v>
      </c>
      <c r="K7" s="18"/>
      <c r="L7" s="12" t="s">
        <v>173</v>
      </c>
      <c r="M7" s="12" t="s">
        <v>711</v>
      </c>
      <c r="O7">
        <v>1</v>
      </c>
    </row>
    <row r="8" spans="2:15" x14ac:dyDescent="0.25">
      <c r="B8" s="12" t="s">
        <v>446</v>
      </c>
      <c r="C8">
        <v>0</v>
      </c>
      <c r="D8" s="19" t="s">
        <v>2048</v>
      </c>
      <c r="E8" s="17" t="s">
        <v>425</v>
      </c>
      <c r="F8" s="17" t="s">
        <v>504</v>
      </c>
      <c r="G8">
        <v>30</v>
      </c>
      <c r="H8" s="24"/>
      <c r="I8" s="24"/>
      <c r="J8" s="18" t="s">
        <v>446</v>
      </c>
      <c r="K8" s="18" t="s">
        <v>150</v>
      </c>
      <c r="L8" s="12" t="s">
        <v>30</v>
      </c>
      <c r="M8" s="12" t="s">
        <v>709</v>
      </c>
      <c r="O8">
        <v>1</v>
      </c>
    </row>
    <row r="9" spans="2:15" x14ac:dyDescent="0.25">
      <c r="B9" s="12"/>
      <c r="D9" s="19"/>
      <c r="E9" s="17"/>
      <c r="F9" s="17"/>
      <c r="H9" s="24"/>
      <c r="I9" s="24"/>
      <c r="J9" s="18"/>
      <c r="K9" s="18"/>
      <c r="L9" s="12"/>
      <c r="M9" s="12"/>
    </row>
    <row r="10" spans="2:15" x14ac:dyDescent="0.25">
      <c r="B10" s="12" t="s">
        <v>446</v>
      </c>
      <c r="C10">
        <v>0</v>
      </c>
      <c r="D10" s="19" t="s">
        <v>437</v>
      </c>
      <c r="E10" s="17" t="s">
        <v>317</v>
      </c>
      <c r="F10" s="17" t="s">
        <v>427</v>
      </c>
      <c r="H10" s="24"/>
      <c r="I10" s="24"/>
      <c r="J10" s="18" t="s">
        <v>446</v>
      </c>
      <c r="K10" s="18" t="s">
        <v>150</v>
      </c>
      <c r="L10" s="12" t="s">
        <v>30</v>
      </c>
      <c r="M10" s="12" t="s">
        <v>709</v>
      </c>
      <c r="O10">
        <v>2</v>
      </c>
    </row>
    <row r="11" spans="2:15" x14ac:dyDescent="0.25">
      <c r="B11" s="12" t="s">
        <v>446</v>
      </c>
      <c r="C11">
        <v>0</v>
      </c>
      <c r="D11" s="19" t="s">
        <v>437</v>
      </c>
      <c r="E11" s="17" t="s">
        <v>504</v>
      </c>
      <c r="F11" s="17" t="s">
        <v>461</v>
      </c>
      <c r="G11">
        <v>15</v>
      </c>
      <c r="H11" s="24"/>
      <c r="I11" s="24"/>
      <c r="J11" s="18" t="s">
        <v>446</v>
      </c>
      <c r="K11" s="18" t="s">
        <v>150</v>
      </c>
      <c r="L11" s="12" t="s">
        <v>30</v>
      </c>
      <c r="M11" s="12" t="s">
        <v>707</v>
      </c>
      <c r="O11">
        <v>2</v>
      </c>
    </row>
    <row r="12" spans="2:15" x14ac:dyDescent="0.25">
      <c r="B12" s="12" t="s">
        <v>446</v>
      </c>
      <c r="C12">
        <v>0</v>
      </c>
      <c r="D12" s="19" t="s">
        <v>437</v>
      </c>
      <c r="E12" s="17" t="s">
        <v>1171</v>
      </c>
      <c r="F12" s="17" t="s">
        <v>317</v>
      </c>
      <c r="G12">
        <v>15</v>
      </c>
      <c r="H12" s="24"/>
      <c r="I12" s="24"/>
      <c r="J12" s="18" t="s">
        <v>446</v>
      </c>
      <c r="K12" s="18" t="s">
        <v>150</v>
      </c>
      <c r="L12" s="12" t="s">
        <v>30</v>
      </c>
      <c r="M12" s="12" t="s">
        <v>711</v>
      </c>
      <c r="O12">
        <v>3</v>
      </c>
    </row>
    <row r="13" spans="2:15" x14ac:dyDescent="0.25">
      <c r="B13" s="12" t="s">
        <v>446</v>
      </c>
      <c r="C13">
        <v>0</v>
      </c>
      <c r="D13" s="19" t="s">
        <v>437</v>
      </c>
      <c r="E13" s="17" t="s">
        <v>461</v>
      </c>
      <c r="F13" s="17" t="s">
        <v>327</v>
      </c>
      <c r="H13" s="24"/>
      <c r="I13" s="24"/>
      <c r="J13" s="18" t="s">
        <v>446</v>
      </c>
      <c r="K13" s="18" t="s">
        <v>150</v>
      </c>
      <c r="L13" s="12" t="s">
        <v>30</v>
      </c>
      <c r="M13" s="12" t="s">
        <v>711</v>
      </c>
      <c r="O13">
        <v>3</v>
      </c>
    </row>
    <row r="14" spans="2:15" x14ac:dyDescent="0.25">
      <c r="B14" s="12" t="s">
        <v>446</v>
      </c>
      <c r="C14">
        <v>1</v>
      </c>
      <c r="D14" s="19" t="s">
        <v>1292</v>
      </c>
      <c r="E14" s="17" t="s">
        <v>431</v>
      </c>
      <c r="F14" s="17" t="s">
        <v>434</v>
      </c>
      <c r="G14">
        <v>30</v>
      </c>
      <c r="H14" s="24"/>
      <c r="I14" s="24"/>
      <c r="J14" s="18" t="s">
        <v>446</v>
      </c>
      <c r="K14" s="18" t="s">
        <v>150</v>
      </c>
      <c r="L14" s="12" t="s">
        <v>30</v>
      </c>
      <c r="M14" s="12" t="s">
        <v>711</v>
      </c>
      <c r="O14">
        <v>3</v>
      </c>
    </row>
    <row r="15" spans="2:15" x14ac:dyDescent="0.25">
      <c r="B15" s="12" t="s">
        <v>446</v>
      </c>
      <c r="C15">
        <v>1</v>
      </c>
      <c r="D15" s="19" t="s">
        <v>1292</v>
      </c>
      <c r="E15" s="17" t="s">
        <v>504</v>
      </c>
      <c r="F15" s="17" t="s">
        <v>313</v>
      </c>
      <c r="H15" s="24"/>
      <c r="I15" s="24"/>
      <c r="J15" s="18" t="s">
        <v>446</v>
      </c>
      <c r="K15" s="18" t="s">
        <v>150</v>
      </c>
      <c r="L15" s="12" t="s">
        <v>30</v>
      </c>
      <c r="M15" s="12" t="s">
        <v>711</v>
      </c>
      <c r="O15">
        <v>1</v>
      </c>
    </row>
    <row r="16" spans="2:15" x14ac:dyDescent="0.25">
      <c r="B16" s="12"/>
      <c r="D16" s="19"/>
      <c r="E16" s="17"/>
      <c r="F16" s="17"/>
      <c r="H16" s="24"/>
      <c r="I16" s="24"/>
      <c r="J16" s="18"/>
      <c r="K16" s="18"/>
      <c r="L16" s="12"/>
      <c r="M16" s="12"/>
    </row>
    <row r="17" spans="2:13" x14ac:dyDescent="0.25">
      <c r="B17" s="12" t="s">
        <v>446</v>
      </c>
      <c r="C17">
        <v>1</v>
      </c>
      <c r="D17" s="19" t="s">
        <v>1292</v>
      </c>
      <c r="E17" s="17" t="s">
        <v>435</v>
      </c>
      <c r="F17" s="17" t="s">
        <v>317</v>
      </c>
      <c r="G17">
        <v>15</v>
      </c>
      <c r="H17" s="24"/>
      <c r="I17" s="24"/>
      <c r="J17" s="18" t="s">
        <v>446</v>
      </c>
      <c r="K17" s="18" t="s">
        <v>150</v>
      </c>
      <c r="L17" s="12" t="s">
        <v>30</v>
      </c>
      <c r="M17" s="12" t="s">
        <v>707</v>
      </c>
    </row>
    <row r="18" spans="2:13" x14ac:dyDescent="0.25">
      <c r="B18" s="12" t="s">
        <v>446</v>
      </c>
      <c r="C18">
        <v>1</v>
      </c>
      <c r="D18" s="19" t="s">
        <v>1292</v>
      </c>
      <c r="E18" s="17" t="s">
        <v>1185</v>
      </c>
      <c r="F18" s="17" t="s">
        <v>504</v>
      </c>
      <c r="G18">
        <v>15</v>
      </c>
      <c r="H18" s="24"/>
      <c r="I18" s="24"/>
      <c r="J18" s="18" t="s">
        <v>446</v>
      </c>
      <c r="K18" s="18" t="s">
        <v>150</v>
      </c>
      <c r="L18" s="12" t="s">
        <v>30</v>
      </c>
      <c r="M18" s="12" t="s">
        <v>709</v>
      </c>
    </row>
    <row r="19" spans="2:13" x14ac:dyDescent="0.25">
      <c r="B19" s="12" t="s">
        <v>446</v>
      </c>
      <c r="C19">
        <v>1</v>
      </c>
      <c r="D19" s="19" t="s">
        <v>1292</v>
      </c>
      <c r="E19" s="17" t="s">
        <v>317</v>
      </c>
      <c r="F19" s="17" t="s">
        <v>427</v>
      </c>
      <c r="H19" s="24"/>
      <c r="I19" s="24"/>
      <c r="J19" s="18" t="s">
        <v>446</v>
      </c>
      <c r="K19" s="18" t="s">
        <v>150</v>
      </c>
      <c r="L19" s="12" t="s">
        <v>30</v>
      </c>
      <c r="M19" s="12" t="s">
        <v>709</v>
      </c>
    </row>
    <row r="20" spans="2:13" x14ac:dyDescent="0.25">
      <c r="B20" s="12" t="s">
        <v>446</v>
      </c>
      <c r="C20">
        <v>1</v>
      </c>
      <c r="D20" s="19" t="s">
        <v>1292</v>
      </c>
      <c r="E20" s="17" t="s">
        <v>1177</v>
      </c>
      <c r="F20" s="17" t="s">
        <v>327</v>
      </c>
      <c r="G20">
        <v>15</v>
      </c>
      <c r="H20" s="24"/>
      <c r="I20" s="24"/>
      <c r="J20" s="18" t="s">
        <v>446</v>
      </c>
      <c r="K20" s="18" t="s">
        <v>150</v>
      </c>
      <c r="L20" s="12" t="s">
        <v>30</v>
      </c>
      <c r="M20" s="12" t="s">
        <v>711</v>
      </c>
    </row>
    <row r="21" spans="2:13" x14ac:dyDescent="0.25">
      <c r="B21" s="12" t="s">
        <v>446</v>
      </c>
      <c r="C21">
        <v>2</v>
      </c>
      <c r="D21" s="19" t="s">
        <v>1293</v>
      </c>
      <c r="E21" s="17" t="s">
        <v>504</v>
      </c>
      <c r="F21" s="17" t="s">
        <v>461</v>
      </c>
      <c r="G21">
        <v>30</v>
      </c>
      <c r="H21" s="24"/>
      <c r="I21" s="24"/>
      <c r="J21" s="18" t="s">
        <v>446</v>
      </c>
      <c r="K21" s="18" t="s">
        <v>150</v>
      </c>
      <c r="L21" s="12" t="s">
        <v>30</v>
      </c>
      <c r="M21" s="12" t="s">
        <v>711</v>
      </c>
    </row>
    <row r="22" spans="2:13" x14ac:dyDescent="0.25">
      <c r="B22" s="12" t="s">
        <v>446</v>
      </c>
      <c r="C22">
        <v>2</v>
      </c>
      <c r="D22" s="19" t="s">
        <v>1293</v>
      </c>
      <c r="E22" s="17" t="s">
        <v>326</v>
      </c>
      <c r="F22" s="17" t="s">
        <v>327</v>
      </c>
      <c r="H22" s="24"/>
      <c r="I22" s="24"/>
      <c r="J22" s="18" t="s">
        <v>446</v>
      </c>
      <c r="K22" s="18" t="s">
        <v>150</v>
      </c>
      <c r="L22" s="12" t="s">
        <v>30</v>
      </c>
      <c r="M22" s="12" t="s">
        <v>711</v>
      </c>
    </row>
    <row r="23" spans="2:13" x14ac:dyDescent="0.25">
      <c r="B23" s="12" t="s">
        <v>446</v>
      </c>
      <c r="C23">
        <v>2</v>
      </c>
      <c r="D23" s="19" t="s">
        <v>1293</v>
      </c>
      <c r="E23" s="17" t="s">
        <v>504</v>
      </c>
      <c r="F23" s="17" t="s">
        <v>326</v>
      </c>
      <c r="G23">
        <v>30</v>
      </c>
      <c r="H23" s="24"/>
      <c r="I23" s="24"/>
      <c r="J23" s="18" t="s">
        <v>446</v>
      </c>
      <c r="K23" s="18" t="s">
        <v>150</v>
      </c>
      <c r="L23" s="12" t="s">
        <v>30</v>
      </c>
      <c r="M23" s="12" t="s">
        <v>709</v>
      </c>
    </row>
    <row r="24" spans="2:13" x14ac:dyDescent="0.25">
      <c r="B24" s="12" t="s">
        <v>446</v>
      </c>
      <c r="C24">
        <v>2</v>
      </c>
      <c r="D24" s="19" t="s">
        <v>1293</v>
      </c>
      <c r="E24" s="17" t="s">
        <v>312</v>
      </c>
      <c r="F24" s="17" t="s">
        <v>327</v>
      </c>
      <c r="H24" s="24"/>
      <c r="I24" s="24"/>
      <c r="J24" s="18" t="s">
        <v>446</v>
      </c>
      <c r="K24" s="18" t="s">
        <v>150</v>
      </c>
      <c r="L24" s="12" t="s">
        <v>30</v>
      </c>
      <c r="M24" s="12" t="s">
        <v>709</v>
      </c>
    </row>
    <row r="25" spans="2:13" x14ac:dyDescent="0.25">
      <c r="B25" s="12" t="s">
        <v>446</v>
      </c>
      <c r="C25">
        <v>3</v>
      </c>
      <c r="D25" s="19" t="s">
        <v>1294</v>
      </c>
      <c r="E25" s="17" t="s">
        <v>431</v>
      </c>
      <c r="F25" s="17" t="s">
        <v>434</v>
      </c>
      <c r="G25">
        <v>30</v>
      </c>
      <c r="H25" s="24"/>
      <c r="I25" s="24"/>
      <c r="J25" s="18" t="s">
        <v>446</v>
      </c>
      <c r="K25" s="18" t="s">
        <v>150</v>
      </c>
      <c r="L25" s="12" t="s">
        <v>30</v>
      </c>
      <c r="M25" s="12" t="s">
        <v>711</v>
      </c>
    </row>
    <row r="26" spans="2:13" x14ac:dyDescent="0.25">
      <c r="B26" s="12" t="s">
        <v>446</v>
      </c>
      <c r="C26">
        <v>3</v>
      </c>
      <c r="D26" s="19" t="s">
        <v>1294</v>
      </c>
      <c r="E26" s="17" t="s">
        <v>504</v>
      </c>
      <c r="F26" s="17" t="s">
        <v>313</v>
      </c>
      <c r="H26" s="24"/>
      <c r="I26" s="24"/>
      <c r="J26" s="18" t="s">
        <v>446</v>
      </c>
      <c r="K26" s="18" t="s">
        <v>150</v>
      </c>
      <c r="L26" s="12" t="s">
        <v>30</v>
      </c>
      <c r="M26" s="12" t="s">
        <v>711</v>
      </c>
    </row>
    <row r="27" spans="2:13" x14ac:dyDescent="0.25">
      <c r="B27" s="12" t="s">
        <v>446</v>
      </c>
      <c r="C27">
        <v>3</v>
      </c>
      <c r="D27" s="19" t="s">
        <v>1294</v>
      </c>
      <c r="E27" s="17" t="s">
        <v>435</v>
      </c>
      <c r="F27" s="17" t="s">
        <v>317</v>
      </c>
      <c r="G27">
        <v>15</v>
      </c>
      <c r="H27" s="24"/>
      <c r="I27" s="24"/>
      <c r="J27" s="18" t="s">
        <v>446</v>
      </c>
      <c r="K27" s="18" t="s">
        <v>150</v>
      </c>
      <c r="L27" s="12" t="s">
        <v>30</v>
      </c>
      <c r="M27" s="12" t="s">
        <v>707</v>
      </c>
    </row>
    <row r="28" spans="2:13" x14ac:dyDescent="0.25">
      <c r="B28" s="12" t="s">
        <v>446</v>
      </c>
      <c r="C28">
        <v>3</v>
      </c>
      <c r="D28" s="19" t="s">
        <v>1294</v>
      </c>
      <c r="E28" s="17" t="s">
        <v>1185</v>
      </c>
      <c r="F28" s="17" t="s">
        <v>504</v>
      </c>
      <c r="G28">
        <v>15</v>
      </c>
      <c r="H28" s="24"/>
      <c r="I28" s="24"/>
      <c r="J28" s="18" t="s">
        <v>446</v>
      </c>
      <c r="K28" s="18" t="s">
        <v>150</v>
      </c>
      <c r="L28" s="12" t="s">
        <v>30</v>
      </c>
      <c r="M28" s="12" t="s">
        <v>709</v>
      </c>
    </row>
    <row r="29" spans="2:13" x14ac:dyDescent="0.25">
      <c r="B29" s="12" t="s">
        <v>446</v>
      </c>
      <c r="C29">
        <v>3</v>
      </c>
      <c r="D29" s="19" t="s">
        <v>1294</v>
      </c>
      <c r="E29" s="17" t="s">
        <v>317</v>
      </c>
      <c r="F29" s="17" t="s">
        <v>427</v>
      </c>
      <c r="H29" s="24"/>
      <c r="I29" s="24"/>
      <c r="J29" s="18" t="s">
        <v>446</v>
      </c>
      <c r="K29" s="18" t="s">
        <v>150</v>
      </c>
      <c r="L29" s="12" t="s">
        <v>30</v>
      </c>
      <c r="M29" s="12" t="s">
        <v>709</v>
      </c>
    </row>
    <row r="30" spans="2:13" x14ac:dyDescent="0.25">
      <c r="B30" s="12" t="s">
        <v>446</v>
      </c>
      <c r="C30">
        <v>3</v>
      </c>
      <c r="D30" s="19" t="s">
        <v>1294</v>
      </c>
      <c r="E30" s="17" t="s">
        <v>1177</v>
      </c>
      <c r="F30" s="17" t="s">
        <v>327</v>
      </c>
      <c r="G30">
        <v>15</v>
      </c>
      <c r="H30" s="24"/>
      <c r="I30" s="24"/>
      <c r="J30" s="18" t="s">
        <v>446</v>
      </c>
      <c r="K30" s="18" t="s">
        <v>150</v>
      </c>
      <c r="L30" s="12" t="s">
        <v>30</v>
      </c>
      <c r="M30" s="12" t="s">
        <v>711</v>
      </c>
    </row>
    <row r="31" spans="2:13" x14ac:dyDescent="0.25">
      <c r="B31" s="12" t="s">
        <v>446</v>
      </c>
      <c r="C31">
        <v>4</v>
      </c>
      <c r="D31" s="19" t="s">
        <v>1291</v>
      </c>
      <c r="E31" s="17" t="s">
        <v>431</v>
      </c>
      <c r="F31" s="17" t="s">
        <v>460</v>
      </c>
      <c r="G31">
        <v>30</v>
      </c>
      <c r="H31" s="24"/>
      <c r="I31" s="24"/>
      <c r="J31" s="18" t="s">
        <v>446</v>
      </c>
      <c r="K31" s="18" t="s">
        <v>150</v>
      </c>
      <c r="L31" s="12" t="s">
        <v>30</v>
      </c>
      <c r="M31" s="12" t="s">
        <v>711</v>
      </c>
    </row>
    <row r="32" spans="2:13" x14ac:dyDescent="0.25">
      <c r="B32" s="12" t="s">
        <v>446</v>
      </c>
      <c r="C32">
        <v>4</v>
      </c>
      <c r="D32" s="19" t="s">
        <v>1291</v>
      </c>
      <c r="E32" s="17" t="s">
        <v>431</v>
      </c>
      <c r="F32" s="17" t="s">
        <v>430</v>
      </c>
      <c r="G32">
        <v>30</v>
      </c>
      <c r="H32" s="24"/>
      <c r="I32" s="24"/>
      <c r="J32" s="18" t="s">
        <v>446</v>
      </c>
      <c r="K32" s="18" t="s">
        <v>150</v>
      </c>
      <c r="L32" s="12" t="s">
        <v>30</v>
      </c>
      <c r="M32" s="12" t="s">
        <v>709</v>
      </c>
    </row>
    <row r="33" spans="2:13" x14ac:dyDescent="0.25">
      <c r="B33" s="12" t="s">
        <v>446</v>
      </c>
      <c r="C33">
        <v>4</v>
      </c>
      <c r="D33" s="19" t="s">
        <v>1291</v>
      </c>
      <c r="E33" s="17" t="s">
        <v>430</v>
      </c>
      <c r="F33" s="17" t="s">
        <v>432</v>
      </c>
      <c r="H33" s="24"/>
      <c r="I33" s="24"/>
      <c r="J33" s="18" t="s">
        <v>446</v>
      </c>
      <c r="K33" s="18" t="s">
        <v>150</v>
      </c>
      <c r="L33" s="12" t="s">
        <v>30</v>
      </c>
      <c r="M33" s="12" t="s">
        <v>711</v>
      </c>
    </row>
    <row r="34" spans="2:13" x14ac:dyDescent="0.25">
      <c r="B34" s="12" t="s">
        <v>446</v>
      </c>
      <c r="C34">
        <v>4</v>
      </c>
      <c r="D34" s="19" t="s">
        <v>1291</v>
      </c>
      <c r="E34" s="17" t="s">
        <v>434</v>
      </c>
      <c r="F34" s="17" t="s">
        <v>432</v>
      </c>
      <c r="H34" s="24"/>
      <c r="I34" s="24"/>
      <c r="J34" s="18" t="s">
        <v>446</v>
      </c>
      <c r="K34" s="18" t="s">
        <v>150</v>
      </c>
      <c r="L34" s="12" t="s">
        <v>30</v>
      </c>
      <c r="M34" s="12" t="s">
        <v>709</v>
      </c>
    </row>
    <row r="35" spans="2:13" x14ac:dyDescent="0.25">
      <c r="B35" s="12" t="s">
        <v>508</v>
      </c>
      <c r="C35">
        <v>5</v>
      </c>
      <c r="D35" s="19" t="s">
        <v>1295</v>
      </c>
      <c r="E35" s="17" t="s">
        <v>312</v>
      </c>
      <c r="F35" s="17" t="s">
        <v>311</v>
      </c>
      <c r="H35" s="24"/>
      <c r="I35" s="24"/>
      <c r="J35" s="18" t="s">
        <v>509</v>
      </c>
      <c r="K35" s="18" t="s">
        <v>796</v>
      </c>
      <c r="L35" s="12" t="s">
        <v>56</v>
      </c>
      <c r="M35" s="12" t="s">
        <v>713</v>
      </c>
    </row>
    <row r="36" spans="2:13" x14ac:dyDescent="0.25">
      <c r="B36" s="12" t="s">
        <v>508</v>
      </c>
      <c r="C36">
        <v>6</v>
      </c>
      <c r="D36" s="19" t="s">
        <v>1296</v>
      </c>
      <c r="E36" s="17" t="s">
        <v>1169</v>
      </c>
      <c r="F36" s="17" t="s">
        <v>1168</v>
      </c>
      <c r="H36" s="24"/>
      <c r="I36" s="24"/>
      <c r="J36" s="18" t="s">
        <v>509</v>
      </c>
      <c r="K36" s="18" t="s">
        <v>796</v>
      </c>
      <c r="L36" s="12" t="s">
        <v>56</v>
      </c>
      <c r="M36" s="12" t="s">
        <v>713</v>
      </c>
    </row>
    <row r="37" spans="2:13" x14ac:dyDescent="0.25">
      <c r="B37" s="12" t="s">
        <v>508</v>
      </c>
      <c r="C37">
        <v>6</v>
      </c>
      <c r="D37" s="19" t="s">
        <v>1296</v>
      </c>
      <c r="E37" s="17" t="s">
        <v>507</v>
      </c>
      <c r="F37" s="17" t="s">
        <v>425</v>
      </c>
      <c r="H37" s="24"/>
      <c r="I37" s="24"/>
      <c r="J37" s="18" t="s">
        <v>509</v>
      </c>
      <c r="K37" s="18" t="s">
        <v>796</v>
      </c>
      <c r="L37" s="12" t="s">
        <v>56</v>
      </c>
      <c r="M37" s="12" t="s">
        <v>713</v>
      </c>
    </row>
    <row r="38" spans="2:13" x14ac:dyDescent="0.25">
      <c r="B38" s="12" t="s">
        <v>508</v>
      </c>
      <c r="C38">
        <v>6</v>
      </c>
      <c r="D38" s="19" t="s">
        <v>1296</v>
      </c>
      <c r="E38" s="17" t="s">
        <v>312</v>
      </c>
      <c r="F38" s="17" t="s">
        <v>311</v>
      </c>
      <c r="H38" s="24"/>
      <c r="I38" s="24"/>
      <c r="J38" s="18" t="s">
        <v>509</v>
      </c>
      <c r="K38" s="18" t="s">
        <v>796</v>
      </c>
      <c r="L38" s="12" t="s">
        <v>56</v>
      </c>
      <c r="M38" s="12" t="s">
        <v>713</v>
      </c>
    </row>
    <row r="39" spans="2:13" x14ac:dyDescent="0.25">
      <c r="B39" s="12" t="s">
        <v>390</v>
      </c>
      <c r="C39">
        <v>0</v>
      </c>
      <c r="D39" s="19" t="s">
        <v>437</v>
      </c>
      <c r="E39" s="17" t="s">
        <v>424</v>
      </c>
      <c r="F39" s="17" t="s">
        <v>428</v>
      </c>
      <c r="G39">
        <v>30</v>
      </c>
      <c r="H39" s="24"/>
      <c r="I39" s="24"/>
      <c r="J39" s="18" t="s">
        <v>815</v>
      </c>
      <c r="K39" s="18" t="s">
        <v>632</v>
      </c>
      <c r="L39" s="12" t="s">
        <v>30</v>
      </c>
      <c r="M39" s="12" t="s">
        <v>711</v>
      </c>
    </row>
    <row r="40" spans="2:13" x14ac:dyDescent="0.25">
      <c r="B40" s="12" t="s">
        <v>390</v>
      </c>
      <c r="C40">
        <v>1</v>
      </c>
      <c r="D40" s="19" t="s">
        <v>1292</v>
      </c>
      <c r="E40" s="17" t="s">
        <v>424</v>
      </c>
      <c r="F40" s="17" t="s">
        <v>428</v>
      </c>
      <c r="G40">
        <v>30</v>
      </c>
      <c r="H40" s="24"/>
      <c r="I40" s="24"/>
      <c r="J40" s="18" t="s">
        <v>815</v>
      </c>
      <c r="K40" s="18" t="s">
        <v>632</v>
      </c>
      <c r="L40" s="12" t="s">
        <v>30</v>
      </c>
      <c r="M40" s="12" t="s">
        <v>711</v>
      </c>
    </row>
    <row r="41" spans="2:13" x14ac:dyDescent="0.25">
      <c r="B41" s="12" t="s">
        <v>390</v>
      </c>
      <c r="C41">
        <v>2</v>
      </c>
      <c r="D41" s="19" t="s">
        <v>1293</v>
      </c>
      <c r="E41" s="17" t="s">
        <v>424</v>
      </c>
      <c r="F41" s="17" t="s">
        <v>428</v>
      </c>
      <c r="G41">
        <v>30</v>
      </c>
      <c r="H41" s="24"/>
      <c r="I41" s="24"/>
      <c r="J41" s="18" t="s">
        <v>815</v>
      </c>
      <c r="K41" s="18" t="s">
        <v>632</v>
      </c>
      <c r="L41" s="12" t="s">
        <v>30</v>
      </c>
      <c r="M41" s="12" t="s">
        <v>711</v>
      </c>
    </row>
    <row r="42" spans="2:13" x14ac:dyDescent="0.25">
      <c r="B42" s="12" t="s">
        <v>390</v>
      </c>
      <c r="C42">
        <v>3</v>
      </c>
      <c r="D42" s="19" t="s">
        <v>1294</v>
      </c>
      <c r="E42" s="17" t="s">
        <v>424</v>
      </c>
      <c r="F42" s="17" t="s">
        <v>428</v>
      </c>
      <c r="G42">
        <v>30</v>
      </c>
      <c r="H42" s="24"/>
      <c r="I42" s="24"/>
      <c r="J42" s="18" t="s">
        <v>815</v>
      </c>
      <c r="K42" s="18" t="s">
        <v>632</v>
      </c>
      <c r="L42" s="12" t="s">
        <v>30</v>
      </c>
      <c r="M42" s="12" t="s">
        <v>711</v>
      </c>
    </row>
    <row r="43" spans="2:13" x14ac:dyDescent="0.25">
      <c r="B43" s="12" t="s">
        <v>390</v>
      </c>
      <c r="C43">
        <v>4</v>
      </c>
      <c r="D43" s="19" t="s">
        <v>1291</v>
      </c>
      <c r="E43" s="17" t="s">
        <v>424</v>
      </c>
      <c r="F43" s="17" t="s">
        <v>428</v>
      </c>
      <c r="G43">
        <v>30</v>
      </c>
      <c r="H43" s="24"/>
      <c r="I43" s="24"/>
      <c r="J43" s="18" t="s">
        <v>815</v>
      </c>
      <c r="K43" s="18" t="s">
        <v>632</v>
      </c>
      <c r="L43" s="12" t="s">
        <v>30</v>
      </c>
      <c r="M43" s="12" t="s">
        <v>711</v>
      </c>
    </row>
    <row r="44" spans="2:13" x14ac:dyDescent="0.25">
      <c r="B44" s="12" t="s">
        <v>390</v>
      </c>
      <c r="C44">
        <v>0</v>
      </c>
      <c r="D44" s="19" t="s">
        <v>437</v>
      </c>
      <c r="E44" s="17" t="s">
        <v>428</v>
      </c>
      <c r="F44" s="17" t="s">
        <v>429</v>
      </c>
      <c r="H44" s="24"/>
      <c r="I44" s="24"/>
      <c r="J44" s="18" t="s">
        <v>815</v>
      </c>
      <c r="K44" s="18"/>
      <c r="L44" s="12" t="s">
        <v>173</v>
      </c>
      <c r="M44" s="12" t="s">
        <v>711</v>
      </c>
    </row>
    <row r="45" spans="2:13" x14ac:dyDescent="0.25">
      <c r="B45" s="12" t="s">
        <v>390</v>
      </c>
      <c r="C45">
        <v>1</v>
      </c>
      <c r="D45" s="19" t="s">
        <v>1292</v>
      </c>
      <c r="E45" s="17" t="s">
        <v>428</v>
      </c>
      <c r="F45" s="17" t="s">
        <v>429</v>
      </c>
      <c r="H45" s="24"/>
      <c r="I45" s="24"/>
      <c r="J45" s="18" t="s">
        <v>815</v>
      </c>
      <c r="K45" s="18"/>
      <c r="L45" s="12" t="s">
        <v>173</v>
      </c>
      <c r="M45" s="12" t="s">
        <v>711</v>
      </c>
    </row>
    <row r="46" spans="2:13" x14ac:dyDescent="0.25">
      <c r="B46" s="12" t="s">
        <v>390</v>
      </c>
      <c r="C46">
        <v>2</v>
      </c>
      <c r="D46" s="19" t="s">
        <v>1293</v>
      </c>
      <c r="E46" s="17" t="s">
        <v>428</v>
      </c>
      <c r="F46" s="17" t="s">
        <v>429</v>
      </c>
      <c r="H46" s="24"/>
      <c r="I46" s="24"/>
      <c r="J46" s="18" t="s">
        <v>815</v>
      </c>
      <c r="K46" s="18"/>
      <c r="L46" s="12" t="s">
        <v>173</v>
      </c>
      <c r="M46" s="12" t="s">
        <v>711</v>
      </c>
    </row>
    <row r="47" spans="2:13" x14ac:dyDescent="0.25">
      <c r="B47" s="12" t="s">
        <v>390</v>
      </c>
      <c r="C47">
        <v>3</v>
      </c>
      <c r="D47" s="19" t="s">
        <v>1294</v>
      </c>
      <c r="E47" s="17" t="s">
        <v>428</v>
      </c>
      <c r="F47" s="17" t="s">
        <v>429</v>
      </c>
      <c r="H47" s="24"/>
      <c r="I47" s="24"/>
      <c r="J47" s="18" t="s">
        <v>815</v>
      </c>
      <c r="K47" s="18"/>
      <c r="L47" s="12" t="s">
        <v>173</v>
      </c>
      <c r="M47" s="12" t="s">
        <v>711</v>
      </c>
    </row>
    <row r="48" spans="2:13" x14ac:dyDescent="0.25">
      <c r="B48" s="12" t="s">
        <v>390</v>
      </c>
      <c r="C48">
        <v>4</v>
      </c>
      <c r="D48" s="19" t="s">
        <v>1291</v>
      </c>
      <c r="E48" s="17" t="s">
        <v>428</v>
      </c>
      <c r="F48" s="17" t="s">
        <v>429</v>
      </c>
      <c r="H48" s="24"/>
      <c r="I48" s="24"/>
      <c r="J48" s="18" t="s">
        <v>815</v>
      </c>
      <c r="K48" s="18"/>
      <c r="L48" s="12" t="s">
        <v>173</v>
      </c>
      <c r="M48" s="12" t="s">
        <v>711</v>
      </c>
    </row>
    <row r="49" spans="2:13" x14ac:dyDescent="0.25">
      <c r="B49" s="12" t="s">
        <v>390</v>
      </c>
      <c r="C49">
        <v>0</v>
      </c>
      <c r="D49" s="19" t="s">
        <v>437</v>
      </c>
      <c r="E49" s="17" t="s">
        <v>433</v>
      </c>
      <c r="F49" s="17" t="s">
        <v>247</v>
      </c>
      <c r="H49" s="24" t="s">
        <v>172</v>
      </c>
      <c r="I49" s="24"/>
      <c r="J49" s="18" t="s">
        <v>815</v>
      </c>
      <c r="K49" s="18" t="s">
        <v>632</v>
      </c>
      <c r="L49" s="12" t="s">
        <v>224</v>
      </c>
      <c r="M49" s="12" t="s">
        <v>225</v>
      </c>
    </row>
    <row r="50" spans="2:13" x14ac:dyDescent="0.25">
      <c r="B50" s="12" t="s">
        <v>390</v>
      </c>
      <c r="C50">
        <v>1</v>
      </c>
      <c r="D50" s="19" t="s">
        <v>1292</v>
      </c>
      <c r="E50" s="17" t="s">
        <v>433</v>
      </c>
      <c r="F50" s="17" t="s">
        <v>247</v>
      </c>
      <c r="H50" s="24" t="s">
        <v>172</v>
      </c>
      <c r="I50" s="24"/>
      <c r="J50" s="18" t="s">
        <v>815</v>
      </c>
      <c r="K50" s="18" t="s">
        <v>632</v>
      </c>
      <c r="L50" s="12" t="s">
        <v>224</v>
      </c>
      <c r="M50" s="12" t="s">
        <v>225</v>
      </c>
    </row>
    <row r="51" spans="2:13" x14ac:dyDescent="0.25">
      <c r="B51" s="12" t="s">
        <v>390</v>
      </c>
      <c r="C51">
        <v>2</v>
      </c>
      <c r="D51" s="19" t="s">
        <v>1293</v>
      </c>
      <c r="E51" s="17" t="s">
        <v>433</v>
      </c>
      <c r="F51" s="17" t="s">
        <v>247</v>
      </c>
      <c r="H51" s="24" t="s">
        <v>172</v>
      </c>
      <c r="I51" s="24"/>
      <c r="J51" s="18" t="s">
        <v>815</v>
      </c>
      <c r="K51" s="18" t="s">
        <v>632</v>
      </c>
      <c r="L51" s="12" t="s">
        <v>224</v>
      </c>
      <c r="M51" s="12" t="s">
        <v>225</v>
      </c>
    </row>
    <row r="52" spans="2:13" x14ac:dyDescent="0.25">
      <c r="B52" s="12" t="s">
        <v>390</v>
      </c>
      <c r="C52">
        <v>3</v>
      </c>
      <c r="D52" s="19" t="s">
        <v>1294</v>
      </c>
      <c r="E52" s="17" t="s">
        <v>433</v>
      </c>
      <c r="F52" s="17" t="s">
        <v>247</v>
      </c>
      <c r="H52" s="24" t="s">
        <v>172</v>
      </c>
      <c r="I52" s="24"/>
      <c r="J52" s="18" t="s">
        <v>815</v>
      </c>
      <c r="K52" s="18" t="s">
        <v>632</v>
      </c>
      <c r="L52" s="12" t="s">
        <v>224</v>
      </c>
      <c r="M52" s="12" t="s">
        <v>225</v>
      </c>
    </row>
    <row r="53" spans="2:13" x14ac:dyDescent="0.25">
      <c r="B53" s="12" t="s">
        <v>390</v>
      </c>
      <c r="C53">
        <v>4</v>
      </c>
      <c r="D53" s="19" t="s">
        <v>1291</v>
      </c>
      <c r="E53" s="17" t="s">
        <v>433</v>
      </c>
      <c r="F53" s="17" t="s">
        <v>247</v>
      </c>
      <c r="H53" s="24" t="s">
        <v>172</v>
      </c>
      <c r="I53" s="24"/>
      <c r="J53" s="18" t="s">
        <v>815</v>
      </c>
      <c r="K53" s="18" t="s">
        <v>632</v>
      </c>
      <c r="L53" s="12" t="s">
        <v>224</v>
      </c>
      <c r="M53" s="12" t="s">
        <v>225</v>
      </c>
    </row>
    <row r="54" spans="2:13" x14ac:dyDescent="0.25">
      <c r="B54" s="12" t="s">
        <v>291</v>
      </c>
      <c r="C54">
        <v>0</v>
      </c>
      <c r="D54" s="19" t="s">
        <v>437</v>
      </c>
      <c r="E54" s="17" t="s">
        <v>505</v>
      </c>
      <c r="F54" s="17" t="s">
        <v>313</v>
      </c>
      <c r="G54">
        <v>30</v>
      </c>
      <c r="H54" s="24"/>
      <c r="I54" s="24"/>
      <c r="J54" s="18" t="s">
        <v>697</v>
      </c>
      <c r="K54" s="18" t="s">
        <v>539</v>
      </c>
      <c r="L54" s="12" t="s">
        <v>30</v>
      </c>
      <c r="M54" s="12" t="s">
        <v>712</v>
      </c>
    </row>
    <row r="55" spans="2:13" x14ac:dyDescent="0.25">
      <c r="B55" s="12" t="s">
        <v>291</v>
      </c>
      <c r="C55">
        <v>0</v>
      </c>
      <c r="D55" s="19" t="s">
        <v>437</v>
      </c>
      <c r="E55" s="17" t="s">
        <v>505</v>
      </c>
      <c r="F55" s="17" t="s">
        <v>313</v>
      </c>
      <c r="G55">
        <v>30</v>
      </c>
      <c r="H55" s="24"/>
      <c r="I55" s="24"/>
      <c r="J55" s="18" t="s">
        <v>697</v>
      </c>
      <c r="K55" s="18" t="s">
        <v>539</v>
      </c>
      <c r="L55" s="12" t="s">
        <v>30</v>
      </c>
      <c r="M55" s="12" t="s">
        <v>706</v>
      </c>
    </row>
    <row r="56" spans="2:13" x14ac:dyDescent="0.25">
      <c r="B56" s="36" t="s">
        <v>291</v>
      </c>
      <c r="C56">
        <v>0</v>
      </c>
      <c r="D56" s="19" t="s">
        <v>437</v>
      </c>
      <c r="E56" s="17" t="s">
        <v>505</v>
      </c>
      <c r="F56" s="17" t="s">
        <v>313</v>
      </c>
      <c r="G56">
        <v>30</v>
      </c>
      <c r="H56" s="24"/>
      <c r="I56" s="24"/>
      <c r="J56" s="18" t="s">
        <v>697</v>
      </c>
      <c r="K56" s="18" t="s">
        <v>539</v>
      </c>
      <c r="L56" s="12" t="s">
        <v>30</v>
      </c>
      <c r="M56" s="12" t="s">
        <v>709</v>
      </c>
    </row>
    <row r="57" spans="2:13" x14ac:dyDescent="0.25">
      <c r="B57" s="36" t="s">
        <v>291</v>
      </c>
      <c r="C57">
        <v>0</v>
      </c>
      <c r="D57" s="19" t="s">
        <v>437</v>
      </c>
      <c r="E57" s="17" t="s">
        <v>505</v>
      </c>
      <c r="F57" s="17" t="s">
        <v>313</v>
      </c>
      <c r="G57">
        <v>30</v>
      </c>
      <c r="H57" s="24"/>
      <c r="I57" s="24"/>
      <c r="J57" s="18" t="s">
        <v>697</v>
      </c>
      <c r="K57" s="18" t="s">
        <v>539</v>
      </c>
      <c r="L57" s="12" t="s">
        <v>30</v>
      </c>
      <c r="M57" s="12" t="s">
        <v>707</v>
      </c>
    </row>
    <row r="58" spans="2:13" x14ac:dyDescent="0.25">
      <c r="B58" s="36" t="s">
        <v>291</v>
      </c>
      <c r="C58">
        <v>0</v>
      </c>
      <c r="D58" s="19" t="s">
        <v>437</v>
      </c>
      <c r="E58" s="17" t="s">
        <v>505</v>
      </c>
      <c r="F58" s="17" t="s">
        <v>313</v>
      </c>
      <c r="G58">
        <v>30</v>
      </c>
      <c r="H58" s="24"/>
      <c r="I58" s="24"/>
      <c r="J58" s="18" t="s">
        <v>697</v>
      </c>
      <c r="K58" s="18" t="s">
        <v>539</v>
      </c>
      <c r="L58" s="12" t="s">
        <v>30</v>
      </c>
      <c r="M58" s="12" t="s">
        <v>714</v>
      </c>
    </row>
    <row r="59" spans="2:13" x14ac:dyDescent="0.25">
      <c r="B59" s="36" t="s">
        <v>291</v>
      </c>
      <c r="C59">
        <v>0</v>
      </c>
      <c r="D59" s="19" t="s">
        <v>437</v>
      </c>
      <c r="E59" s="17" t="s">
        <v>505</v>
      </c>
      <c r="F59" s="17" t="s">
        <v>313</v>
      </c>
      <c r="G59">
        <v>30</v>
      </c>
      <c r="H59" s="24"/>
      <c r="I59" s="24"/>
      <c r="J59" s="18" t="s">
        <v>697</v>
      </c>
      <c r="K59" s="18" t="s">
        <v>539</v>
      </c>
      <c r="L59" s="12" t="s">
        <v>30</v>
      </c>
      <c r="M59" s="12" t="s">
        <v>678</v>
      </c>
    </row>
    <row r="60" spans="2:13" x14ac:dyDescent="0.25">
      <c r="B60" s="36" t="s">
        <v>291</v>
      </c>
      <c r="C60">
        <v>0</v>
      </c>
      <c r="D60" s="19" t="s">
        <v>437</v>
      </c>
      <c r="E60" s="17" t="s">
        <v>427</v>
      </c>
      <c r="F60" s="17" t="s">
        <v>424</v>
      </c>
      <c r="G60">
        <v>30</v>
      </c>
      <c r="H60" s="24"/>
      <c r="I60" s="24"/>
      <c r="J60" s="18" t="s">
        <v>697</v>
      </c>
      <c r="K60" s="18" t="s">
        <v>539</v>
      </c>
      <c r="L60" s="12" t="s">
        <v>30</v>
      </c>
      <c r="M60" s="12" t="s">
        <v>706</v>
      </c>
    </row>
    <row r="61" spans="2:13" x14ac:dyDescent="0.25">
      <c r="B61" s="36" t="s">
        <v>291</v>
      </c>
      <c r="C61">
        <v>1</v>
      </c>
      <c r="D61" s="19" t="s">
        <v>1292</v>
      </c>
      <c r="E61" s="17" t="s">
        <v>1183</v>
      </c>
      <c r="F61" s="17" t="s">
        <v>1185</v>
      </c>
      <c r="G61">
        <v>30</v>
      </c>
      <c r="H61" s="24"/>
      <c r="I61" s="24"/>
      <c r="J61" s="18" t="s">
        <v>697</v>
      </c>
      <c r="K61" s="18" t="s">
        <v>539</v>
      </c>
      <c r="L61" s="12" t="s">
        <v>30</v>
      </c>
      <c r="M61" s="12" t="s">
        <v>712</v>
      </c>
    </row>
    <row r="62" spans="2:13" x14ac:dyDescent="0.25">
      <c r="B62" s="36" t="s">
        <v>291</v>
      </c>
      <c r="C62">
        <v>1</v>
      </c>
      <c r="D62" s="19" t="s">
        <v>1292</v>
      </c>
      <c r="E62" s="17" t="s">
        <v>1183</v>
      </c>
      <c r="F62" s="17" t="s">
        <v>1185</v>
      </c>
      <c r="G62">
        <v>30</v>
      </c>
      <c r="H62" s="24"/>
      <c r="I62" s="24"/>
      <c r="J62" s="18" t="s">
        <v>697</v>
      </c>
      <c r="K62" s="18" t="s">
        <v>539</v>
      </c>
      <c r="L62" s="12" t="s">
        <v>30</v>
      </c>
      <c r="M62" s="12" t="s">
        <v>709</v>
      </c>
    </row>
    <row r="63" spans="2:13" x14ac:dyDescent="0.25">
      <c r="B63" s="36" t="s">
        <v>291</v>
      </c>
      <c r="C63">
        <v>1</v>
      </c>
      <c r="D63" s="19" t="s">
        <v>1292</v>
      </c>
      <c r="E63" s="17" t="s">
        <v>1183</v>
      </c>
      <c r="F63" s="17" t="s">
        <v>1185</v>
      </c>
      <c r="G63">
        <v>30</v>
      </c>
      <c r="H63" s="24"/>
      <c r="I63" s="24"/>
      <c r="J63" s="18" t="s">
        <v>697</v>
      </c>
      <c r="K63" s="18" t="s">
        <v>539</v>
      </c>
      <c r="L63" s="12" t="s">
        <v>30</v>
      </c>
      <c r="M63" s="12" t="s">
        <v>707</v>
      </c>
    </row>
    <row r="64" spans="2:13" x14ac:dyDescent="0.25">
      <c r="B64" s="36" t="s">
        <v>291</v>
      </c>
      <c r="C64">
        <v>1</v>
      </c>
      <c r="D64" s="19" t="s">
        <v>1292</v>
      </c>
      <c r="E64" s="17" t="s">
        <v>1183</v>
      </c>
      <c r="F64" s="17" t="s">
        <v>1185</v>
      </c>
      <c r="G64">
        <v>30</v>
      </c>
      <c r="H64" s="24"/>
      <c r="I64" s="24"/>
      <c r="J64" s="18" t="s">
        <v>697</v>
      </c>
      <c r="K64" s="18" t="s">
        <v>539</v>
      </c>
      <c r="L64" s="12" t="s">
        <v>30</v>
      </c>
      <c r="M64" s="12" t="s">
        <v>714</v>
      </c>
    </row>
    <row r="65" spans="2:13" x14ac:dyDescent="0.25">
      <c r="B65" s="36" t="s">
        <v>291</v>
      </c>
      <c r="C65">
        <v>1</v>
      </c>
      <c r="D65" s="19" t="s">
        <v>1292</v>
      </c>
      <c r="E65" s="17" t="s">
        <v>1183</v>
      </c>
      <c r="F65" s="17" t="s">
        <v>1185</v>
      </c>
      <c r="G65">
        <v>30</v>
      </c>
      <c r="H65" s="24"/>
      <c r="I65" s="24"/>
      <c r="J65" s="18" t="s">
        <v>697</v>
      </c>
      <c r="K65" s="18" t="s">
        <v>539</v>
      </c>
      <c r="L65" s="12" t="s">
        <v>30</v>
      </c>
      <c r="M65" s="12" t="s">
        <v>678</v>
      </c>
    </row>
    <row r="66" spans="2:13" x14ac:dyDescent="0.25">
      <c r="B66" s="36" t="s">
        <v>291</v>
      </c>
      <c r="C66">
        <v>1</v>
      </c>
      <c r="D66" s="19" t="s">
        <v>1292</v>
      </c>
      <c r="E66" s="17" t="s">
        <v>425</v>
      </c>
      <c r="F66" s="17" t="s">
        <v>434</v>
      </c>
      <c r="G66">
        <v>15</v>
      </c>
      <c r="H66" s="24"/>
      <c r="I66" s="24"/>
      <c r="J66" s="18" t="s">
        <v>697</v>
      </c>
      <c r="K66" s="18" t="s">
        <v>539</v>
      </c>
      <c r="L66" s="12" t="s">
        <v>30</v>
      </c>
      <c r="M66" s="12" t="s">
        <v>706</v>
      </c>
    </row>
    <row r="67" spans="2:13" x14ac:dyDescent="0.25">
      <c r="B67" s="36" t="s">
        <v>291</v>
      </c>
      <c r="C67">
        <v>1</v>
      </c>
      <c r="D67" s="19" t="s">
        <v>1292</v>
      </c>
      <c r="E67" s="17" t="s">
        <v>425</v>
      </c>
      <c r="F67" s="17" t="s">
        <v>434</v>
      </c>
      <c r="G67">
        <v>15</v>
      </c>
      <c r="H67" s="24"/>
      <c r="I67" s="24"/>
      <c r="J67" s="18" t="s">
        <v>697</v>
      </c>
      <c r="K67" s="18" t="s">
        <v>539</v>
      </c>
      <c r="L67" s="12" t="s">
        <v>30</v>
      </c>
      <c r="M67" s="12" t="s">
        <v>712</v>
      </c>
    </row>
    <row r="68" spans="2:13" x14ac:dyDescent="0.25">
      <c r="B68" s="36" t="s">
        <v>291</v>
      </c>
      <c r="C68">
        <v>1</v>
      </c>
      <c r="D68" s="19" t="s">
        <v>1292</v>
      </c>
      <c r="E68" s="17" t="s">
        <v>425</v>
      </c>
      <c r="F68" s="17" t="s">
        <v>434</v>
      </c>
      <c r="G68">
        <v>15</v>
      </c>
      <c r="H68" s="24"/>
      <c r="I68" s="24"/>
      <c r="J68" s="18" t="s">
        <v>697</v>
      </c>
      <c r="K68" s="18" t="s">
        <v>539</v>
      </c>
      <c r="L68" s="12" t="s">
        <v>30</v>
      </c>
      <c r="M68" s="12" t="s">
        <v>709</v>
      </c>
    </row>
    <row r="69" spans="2:13" x14ac:dyDescent="0.25">
      <c r="B69" s="36" t="s">
        <v>291</v>
      </c>
      <c r="C69">
        <v>1</v>
      </c>
      <c r="D69" s="19" t="s">
        <v>1292</v>
      </c>
      <c r="E69" s="17" t="s">
        <v>425</v>
      </c>
      <c r="F69" s="17" t="s">
        <v>434</v>
      </c>
      <c r="G69">
        <v>15</v>
      </c>
      <c r="H69" s="24"/>
      <c r="I69" s="24"/>
      <c r="J69" s="18" t="s">
        <v>697</v>
      </c>
      <c r="K69" s="18" t="s">
        <v>539</v>
      </c>
      <c r="L69" s="12" t="s">
        <v>30</v>
      </c>
      <c r="M69" s="12" t="s">
        <v>707</v>
      </c>
    </row>
    <row r="70" spans="2:13" x14ac:dyDescent="0.25">
      <c r="B70" s="36" t="s">
        <v>291</v>
      </c>
      <c r="C70">
        <v>1</v>
      </c>
      <c r="D70" s="19" t="s">
        <v>1292</v>
      </c>
      <c r="E70" s="17" t="s">
        <v>425</v>
      </c>
      <c r="F70" s="17" t="s">
        <v>434</v>
      </c>
      <c r="G70">
        <v>15</v>
      </c>
      <c r="H70" s="24"/>
      <c r="I70" s="24"/>
      <c r="J70" s="18" t="s">
        <v>697</v>
      </c>
      <c r="K70" s="18" t="s">
        <v>539</v>
      </c>
      <c r="L70" s="12" t="s">
        <v>30</v>
      </c>
      <c r="M70" s="12" t="s">
        <v>714</v>
      </c>
    </row>
    <row r="71" spans="2:13" x14ac:dyDescent="0.25">
      <c r="B71" s="36" t="s">
        <v>291</v>
      </c>
      <c r="C71">
        <v>1</v>
      </c>
      <c r="D71" s="19" t="s">
        <v>1292</v>
      </c>
      <c r="E71" s="17" t="s">
        <v>425</v>
      </c>
      <c r="F71" s="17" t="s">
        <v>434</v>
      </c>
      <c r="G71">
        <v>15</v>
      </c>
      <c r="H71" s="24"/>
      <c r="I71" s="24"/>
      <c r="J71" s="18" t="s">
        <v>697</v>
      </c>
      <c r="K71" s="18" t="s">
        <v>539</v>
      </c>
      <c r="L71" s="12" t="s">
        <v>30</v>
      </c>
      <c r="M71" s="12" t="s">
        <v>678</v>
      </c>
    </row>
    <row r="72" spans="2:13" x14ac:dyDescent="0.25">
      <c r="B72" s="36" t="s">
        <v>291</v>
      </c>
      <c r="C72">
        <v>1</v>
      </c>
      <c r="D72" s="19" t="s">
        <v>1292</v>
      </c>
      <c r="E72" s="17" t="s">
        <v>505</v>
      </c>
      <c r="F72" s="17" t="s">
        <v>313</v>
      </c>
      <c r="G72">
        <v>30</v>
      </c>
      <c r="H72" s="24"/>
      <c r="I72" s="24"/>
      <c r="J72" s="18" t="s">
        <v>697</v>
      </c>
      <c r="K72" s="18" t="s">
        <v>539</v>
      </c>
      <c r="L72" s="12" t="s">
        <v>30</v>
      </c>
      <c r="M72" s="12" t="s">
        <v>706</v>
      </c>
    </row>
    <row r="73" spans="2:13" x14ac:dyDescent="0.25">
      <c r="B73" s="36" t="s">
        <v>291</v>
      </c>
      <c r="C73">
        <v>1</v>
      </c>
      <c r="D73" s="19" t="s">
        <v>1292</v>
      </c>
      <c r="E73" s="17" t="s">
        <v>505</v>
      </c>
      <c r="F73" s="17" t="s">
        <v>313</v>
      </c>
      <c r="G73">
        <v>30</v>
      </c>
      <c r="H73" s="24"/>
      <c r="I73" s="24"/>
      <c r="J73" s="18" t="s">
        <v>697</v>
      </c>
      <c r="K73" s="18" t="s">
        <v>539</v>
      </c>
      <c r="L73" s="12" t="s">
        <v>30</v>
      </c>
      <c r="M73" s="12" t="s">
        <v>712</v>
      </c>
    </row>
    <row r="74" spans="2:13" x14ac:dyDescent="0.25">
      <c r="B74" s="36" t="s">
        <v>291</v>
      </c>
      <c r="C74">
        <v>1</v>
      </c>
      <c r="D74" s="19" t="s">
        <v>1292</v>
      </c>
      <c r="E74" s="17" t="s">
        <v>505</v>
      </c>
      <c r="F74" s="17" t="s">
        <v>313</v>
      </c>
      <c r="G74">
        <v>30</v>
      </c>
      <c r="H74" s="24"/>
      <c r="I74" s="24"/>
      <c r="J74" s="18" t="s">
        <v>697</v>
      </c>
      <c r="K74" s="18" t="s">
        <v>539</v>
      </c>
      <c r="L74" s="12" t="s">
        <v>30</v>
      </c>
      <c r="M74" s="12" t="s">
        <v>709</v>
      </c>
    </row>
    <row r="75" spans="2:13" x14ac:dyDescent="0.25">
      <c r="B75" s="36" t="s">
        <v>291</v>
      </c>
      <c r="C75">
        <v>1</v>
      </c>
      <c r="D75" s="19" t="s">
        <v>1292</v>
      </c>
      <c r="E75" s="17" t="s">
        <v>505</v>
      </c>
      <c r="F75" s="17" t="s">
        <v>313</v>
      </c>
      <c r="G75">
        <v>30</v>
      </c>
      <c r="H75" s="24"/>
      <c r="I75" s="24"/>
      <c r="J75" s="18" t="s">
        <v>697</v>
      </c>
      <c r="K75" s="18" t="s">
        <v>539</v>
      </c>
      <c r="L75" s="12" t="s">
        <v>30</v>
      </c>
      <c r="M75" s="12" t="s">
        <v>707</v>
      </c>
    </row>
    <row r="76" spans="2:13" x14ac:dyDescent="0.25">
      <c r="B76" s="36" t="s">
        <v>291</v>
      </c>
      <c r="C76">
        <v>1</v>
      </c>
      <c r="D76" s="19" t="s">
        <v>1292</v>
      </c>
      <c r="E76" s="17" t="s">
        <v>505</v>
      </c>
      <c r="F76" s="17" t="s">
        <v>313</v>
      </c>
      <c r="G76">
        <v>30</v>
      </c>
      <c r="H76" s="24"/>
      <c r="I76" s="24"/>
      <c r="J76" s="18" t="s">
        <v>697</v>
      </c>
      <c r="K76" s="18" t="s">
        <v>539</v>
      </c>
      <c r="L76" s="12" t="s">
        <v>30</v>
      </c>
      <c r="M76" s="12" t="s">
        <v>714</v>
      </c>
    </row>
    <row r="77" spans="2:13" x14ac:dyDescent="0.25">
      <c r="B77" s="36" t="s">
        <v>291</v>
      </c>
      <c r="C77">
        <v>1</v>
      </c>
      <c r="D77" s="19" t="s">
        <v>1292</v>
      </c>
      <c r="E77" s="17" t="s">
        <v>505</v>
      </c>
      <c r="F77" s="17" t="s">
        <v>313</v>
      </c>
      <c r="G77">
        <v>30</v>
      </c>
      <c r="H77" s="24"/>
      <c r="I77" s="24"/>
      <c r="J77" s="18" t="s">
        <v>697</v>
      </c>
      <c r="K77" s="18" t="s">
        <v>539</v>
      </c>
      <c r="L77" s="12" t="s">
        <v>30</v>
      </c>
      <c r="M77" s="12" t="s">
        <v>678</v>
      </c>
    </row>
    <row r="78" spans="2:13" x14ac:dyDescent="0.25">
      <c r="B78" s="36" t="s">
        <v>291</v>
      </c>
      <c r="C78">
        <v>2</v>
      </c>
      <c r="D78" s="19" t="s">
        <v>1293</v>
      </c>
      <c r="E78" s="17" t="s">
        <v>505</v>
      </c>
      <c r="F78" s="17" t="s">
        <v>313</v>
      </c>
      <c r="G78">
        <v>30</v>
      </c>
      <c r="H78" s="24"/>
      <c r="I78" s="24"/>
      <c r="J78" s="18" t="s">
        <v>697</v>
      </c>
      <c r="K78" s="18" t="s">
        <v>539</v>
      </c>
      <c r="L78" s="12" t="s">
        <v>30</v>
      </c>
      <c r="M78" s="12" t="s">
        <v>712</v>
      </c>
    </row>
    <row r="79" spans="2:13" x14ac:dyDescent="0.25">
      <c r="B79" s="36" t="s">
        <v>291</v>
      </c>
      <c r="C79">
        <v>2</v>
      </c>
      <c r="D79" s="19" t="s">
        <v>1293</v>
      </c>
      <c r="E79" s="17" t="s">
        <v>505</v>
      </c>
      <c r="F79" s="17" t="s">
        <v>313</v>
      </c>
      <c r="G79">
        <v>30</v>
      </c>
      <c r="H79" s="24"/>
      <c r="I79" s="24"/>
      <c r="J79" s="18" t="s">
        <v>697</v>
      </c>
      <c r="K79" s="18" t="s">
        <v>539</v>
      </c>
      <c r="L79" s="12" t="s">
        <v>30</v>
      </c>
      <c r="M79" s="12" t="s">
        <v>706</v>
      </c>
    </row>
    <row r="80" spans="2:13" x14ac:dyDescent="0.25">
      <c r="B80" s="36" t="s">
        <v>291</v>
      </c>
      <c r="C80">
        <v>2</v>
      </c>
      <c r="D80" s="19" t="s">
        <v>1293</v>
      </c>
      <c r="E80" s="17" t="s">
        <v>505</v>
      </c>
      <c r="F80" s="17" t="s">
        <v>313</v>
      </c>
      <c r="G80">
        <v>30</v>
      </c>
      <c r="H80" s="24"/>
      <c r="I80" s="24"/>
      <c r="J80" s="18" t="s">
        <v>697</v>
      </c>
      <c r="K80" s="18" t="s">
        <v>539</v>
      </c>
      <c r="L80" s="12" t="s">
        <v>30</v>
      </c>
      <c r="M80" s="12" t="s">
        <v>709</v>
      </c>
    </row>
    <row r="81" spans="2:13" x14ac:dyDescent="0.25">
      <c r="B81" s="36" t="s">
        <v>291</v>
      </c>
      <c r="C81">
        <v>2</v>
      </c>
      <c r="D81" s="19" t="s">
        <v>1293</v>
      </c>
      <c r="E81" s="17" t="s">
        <v>505</v>
      </c>
      <c r="F81" s="17" t="s">
        <v>313</v>
      </c>
      <c r="G81">
        <v>30</v>
      </c>
      <c r="H81" s="24"/>
      <c r="I81" s="24"/>
      <c r="J81" s="18" t="s">
        <v>697</v>
      </c>
      <c r="K81" s="18" t="s">
        <v>539</v>
      </c>
      <c r="L81" s="12" t="s">
        <v>30</v>
      </c>
      <c r="M81" s="12" t="s">
        <v>707</v>
      </c>
    </row>
    <row r="82" spans="2:13" x14ac:dyDescent="0.25">
      <c r="B82" s="36" t="s">
        <v>291</v>
      </c>
      <c r="C82">
        <v>2</v>
      </c>
      <c r="D82" s="19" t="s">
        <v>1293</v>
      </c>
      <c r="E82" s="17" t="s">
        <v>505</v>
      </c>
      <c r="F82" s="17" t="s">
        <v>313</v>
      </c>
      <c r="G82">
        <v>30</v>
      </c>
      <c r="H82" s="24"/>
      <c r="I82" s="24"/>
      <c r="J82" s="18" t="s">
        <v>697</v>
      </c>
      <c r="K82" s="18" t="s">
        <v>539</v>
      </c>
      <c r="L82" s="12" t="s">
        <v>30</v>
      </c>
      <c r="M82" s="12" t="s">
        <v>714</v>
      </c>
    </row>
    <row r="83" spans="2:13" x14ac:dyDescent="0.25">
      <c r="B83" s="36" t="s">
        <v>291</v>
      </c>
      <c r="C83">
        <v>2</v>
      </c>
      <c r="D83" s="19" t="s">
        <v>1293</v>
      </c>
      <c r="E83" s="17" t="s">
        <v>505</v>
      </c>
      <c r="F83" s="17" t="s">
        <v>313</v>
      </c>
      <c r="G83">
        <v>30</v>
      </c>
      <c r="H83" s="24"/>
      <c r="I83" s="24"/>
      <c r="J83" s="18" t="s">
        <v>697</v>
      </c>
      <c r="K83" s="18" t="s">
        <v>539</v>
      </c>
      <c r="L83" s="12" t="s">
        <v>30</v>
      </c>
      <c r="M83" s="12" t="s">
        <v>678</v>
      </c>
    </row>
    <row r="84" spans="2:13" x14ac:dyDescent="0.25">
      <c r="B84" s="36" t="s">
        <v>291</v>
      </c>
      <c r="C84">
        <v>3</v>
      </c>
      <c r="D84" s="19" t="s">
        <v>1294</v>
      </c>
      <c r="E84" s="17" t="s">
        <v>1183</v>
      </c>
      <c r="F84" s="17" t="s">
        <v>1185</v>
      </c>
      <c r="G84">
        <v>30</v>
      </c>
      <c r="H84" s="24"/>
      <c r="I84" s="24"/>
      <c r="J84" s="18" t="s">
        <v>697</v>
      </c>
      <c r="K84" s="18" t="s">
        <v>539</v>
      </c>
      <c r="L84" s="12" t="s">
        <v>30</v>
      </c>
      <c r="M84" s="12" t="s">
        <v>706</v>
      </c>
    </row>
    <row r="85" spans="2:13" x14ac:dyDescent="0.25">
      <c r="B85" s="36" t="s">
        <v>291</v>
      </c>
      <c r="C85">
        <v>3</v>
      </c>
      <c r="D85" s="19" t="s">
        <v>1294</v>
      </c>
      <c r="E85" s="17" t="s">
        <v>1183</v>
      </c>
      <c r="F85" s="17" t="s">
        <v>1185</v>
      </c>
      <c r="G85">
        <v>30</v>
      </c>
      <c r="H85" s="24"/>
      <c r="I85" s="24"/>
      <c r="J85" s="18" t="s">
        <v>697</v>
      </c>
      <c r="K85" s="18" t="s">
        <v>539</v>
      </c>
      <c r="L85" s="12" t="s">
        <v>30</v>
      </c>
      <c r="M85" s="12" t="s">
        <v>712</v>
      </c>
    </row>
    <row r="86" spans="2:13" x14ac:dyDescent="0.25">
      <c r="B86" s="36" t="s">
        <v>291</v>
      </c>
      <c r="C86">
        <v>3</v>
      </c>
      <c r="D86" s="19" t="s">
        <v>1294</v>
      </c>
      <c r="E86" s="17" t="s">
        <v>1183</v>
      </c>
      <c r="F86" s="17" t="s">
        <v>1185</v>
      </c>
      <c r="G86">
        <v>30</v>
      </c>
      <c r="H86" s="24"/>
      <c r="I86" s="24"/>
      <c r="J86" s="18" t="s">
        <v>697</v>
      </c>
      <c r="K86" s="18" t="s">
        <v>539</v>
      </c>
      <c r="L86" s="12" t="s">
        <v>30</v>
      </c>
      <c r="M86" s="12" t="s">
        <v>709</v>
      </c>
    </row>
    <row r="87" spans="2:13" x14ac:dyDescent="0.25">
      <c r="B87" s="36" t="s">
        <v>291</v>
      </c>
      <c r="C87">
        <v>3</v>
      </c>
      <c r="D87" s="19" t="s">
        <v>1294</v>
      </c>
      <c r="E87" s="17" t="s">
        <v>1183</v>
      </c>
      <c r="F87" s="17" t="s">
        <v>1185</v>
      </c>
      <c r="G87">
        <v>30</v>
      </c>
      <c r="H87" s="24"/>
      <c r="I87" s="24"/>
      <c r="J87" s="18" t="s">
        <v>697</v>
      </c>
      <c r="K87" s="18" t="s">
        <v>539</v>
      </c>
      <c r="L87" s="12" t="s">
        <v>30</v>
      </c>
      <c r="M87" s="12" t="s">
        <v>707</v>
      </c>
    </row>
    <row r="88" spans="2:13" x14ac:dyDescent="0.25">
      <c r="B88" s="36" t="s">
        <v>291</v>
      </c>
      <c r="C88">
        <v>3</v>
      </c>
      <c r="D88" s="19" t="s">
        <v>1294</v>
      </c>
      <c r="E88" s="17" t="s">
        <v>1183</v>
      </c>
      <c r="F88" s="17" t="s">
        <v>1185</v>
      </c>
      <c r="G88">
        <v>30</v>
      </c>
      <c r="H88" s="24"/>
      <c r="I88" s="24"/>
      <c r="J88" s="18" t="s">
        <v>697</v>
      </c>
      <c r="K88" s="18" t="s">
        <v>539</v>
      </c>
      <c r="L88" s="12" t="s">
        <v>30</v>
      </c>
      <c r="M88" s="12" t="s">
        <v>714</v>
      </c>
    </row>
    <row r="89" spans="2:13" x14ac:dyDescent="0.25">
      <c r="B89" s="36" t="s">
        <v>291</v>
      </c>
      <c r="C89">
        <v>3</v>
      </c>
      <c r="D89" s="19" t="s">
        <v>1294</v>
      </c>
      <c r="E89" s="17" t="s">
        <v>1183</v>
      </c>
      <c r="F89" s="17" t="s">
        <v>1185</v>
      </c>
      <c r="G89">
        <v>30</v>
      </c>
      <c r="H89" s="24"/>
      <c r="I89" s="24"/>
      <c r="J89" s="18" t="s">
        <v>697</v>
      </c>
      <c r="K89" s="18" t="s">
        <v>539</v>
      </c>
      <c r="L89" s="12" t="s">
        <v>30</v>
      </c>
      <c r="M89" s="12" t="s">
        <v>678</v>
      </c>
    </row>
    <row r="90" spans="2:13" x14ac:dyDescent="0.25">
      <c r="B90" s="36" t="s">
        <v>291</v>
      </c>
      <c r="C90">
        <v>3</v>
      </c>
      <c r="D90" s="19" t="s">
        <v>1294</v>
      </c>
      <c r="E90" s="17" t="s">
        <v>425</v>
      </c>
      <c r="F90" s="17" t="s">
        <v>434</v>
      </c>
      <c r="G90">
        <v>15</v>
      </c>
      <c r="H90" s="24"/>
      <c r="I90" s="24"/>
      <c r="J90" s="18" t="s">
        <v>697</v>
      </c>
      <c r="K90" s="18" t="s">
        <v>539</v>
      </c>
      <c r="L90" s="12" t="s">
        <v>30</v>
      </c>
      <c r="M90" s="12" t="s">
        <v>706</v>
      </c>
    </row>
    <row r="91" spans="2:13" x14ac:dyDescent="0.25">
      <c r="B91" s="36" t="s">
        <v>291</v>
      </c>
      <c r="C91">
        <v>3</v>
      </c>
      <c r="D91" s="19" t="s">
        <v>1294</v>
      </c>
      <c r="E91" s="17" t="s">
        <v>425</v>
      </c>
      <c r="F91" s="17" t="s">
        <v>434</v>
      </c>
      <c r="G91">
        <v>15</v>
      </c>
      <c r="H91" s="24"/>
      <c r="I91" s="24"/>
      <c r="J91" s="18" t="s">
        <v>697</v>
      </c>
      <c r="K91" s="18" t="s">
        <v>539</v>
      </c>
      <c r="L91" s="12" t="s">
        <v>30</v>
      </c>
      <c r="M91" s="12" t="s">
        <v>712</v>
      </c>
    </row>
    <row r="92" spans="2:13" x14ac:dyDescent="0.25">
      <c r="B92" s="36" t="s">
        <v>291</v>
      </c>
      <c r="C92">
        <v>3</v>
      </c>
      <c r="D92" s="19" t="s">
        <v>1294</v>
      </c>
      <c r="E92" s="17" t="s">
        <v>425</v>
      </c>
      <c r="F92" s="17" t="s">
        <v>434</v>
      </c>
      <c r="G92">
        <v>15</v>
      </c>
      <c r="H92" s="24"/>
      <c r="I92" s="24"/>
      <c r="J92" s="18" t="s">
        <v>697</v>
      </c>
      <c r="K92" s="18" t="s">
        <v>539</v>
      </c>
      <c r="L92" s="12" t="s">
        <v>30</v>
      </c>
      <c r="M92" s="12" t="s">
        <v>709</v>
      </c>
    </row>
    <row r="93" spans="2:13" x14ac:dyDescent="0.25">
      <c r="B93" s="36" t="s">
        <v>291</v>
      </c>
      <c r="C93">
        <v>3</v>
      </c>
      <c r="D93" s="19" t="s">
        <v>1294</v>
      </c>
      <c r="E93" s="17" t="s">
        <v>425</v>
      </c>
      <c r="F93" s="17" t="s">
        <v>434</v>
      </c>
      <c r="G93">
        <v>15</v>
      </c>
      <c r="H93" s="24"/>
      <c r="I93" s="24"/>
      <c r="J93" s="18" t="s">
        <v>697</v>
      </c>
      <c r="K93" s="18" t="s">
        <v>539</v>
      </c>
      <c r="L93" s="12" t="s">
        <v>30</v>
      </c>
      <c r="M93" s="12" t="s">
        <v>707</v>
      </c>
    </row>
    <row r="94" spans="2:13" x14ac:dyDescent="0.25">
      <c r="B94" s="36" t="s">
        <v>291</v>
      </c>
      <c r="C94">
        <v>3</v>
      </c>
      <c r="D94" s="19" t="s">
        <v>1294</v>
      </c>
      <c r="E94" s="17" t="s">
        <v>425</v>
      </c>
      <c r="F94" s="17" t="s">
        <v>434</v>
      </c>
      <c r="G94">
        <v>15</v>
      </c>
      <c r="H94" s="24"/>
      <c r="I94" s="24"/>
      <c r="J94" s="18" t="s">
        <v>697</v>
      </c>
      <c r="K94" s="18" t="s">
        <v>539</v>
      </c>
      <c r="L94" s="12" t="s">
        <v>30</v>
      </c>
      <c r="M94" s="12" t="s">
        <v>714</v>
      </c>
    </row>
    <row r="95" spans="2:13" x14ac:dyDescent="0.25">
      <c r="B95" s="36" t="s">
        <v>291</v>
      </c>
      <c r="C95">
        <v>3</v>
      </c>
      <c r="D95" s="19" t="s">
        <v>1294</v>
      </c>
      <c r="E95" s="17" t="s">
        <v>425</v>
      </c>
      <c r="F95" s="17" t="s">
        <v>434</v>
      </c>
      <c r="G95">
        <v>15</v>
      </c>
      <c r="H95" s="24"/>
      <c r="I95" s="24"/>
      <c r="J95" s="18" t="s">
        <v>697</v>
      </c>
      <c r="K95" s="18" t="s">
        <v>539</v>
      </c>
      <c r="L95" s="12" t="s">
        <v>30</v>
      </c>
      <c r="M95" s="12" t="s">
        <v>678</v>
      </c>
    </row>
    <row r="96" spans="2:13" x14ac:dyDescent="0.25">
      <c r="B96" s="36" t="s">
        <v>291</v>
      </c>
      <c r="C96">
        <v>3</v>
      </c>
      <c r="D96" s="19" t="s">
        <v>1294</v>
      </c>
      <c r="E96" s="17" t="s">
        <v>505</v>
      </c>
      <c r="F96" s="17" t="s">
        <v>313</v>
      </c>
      <c r="G96">
        <v>30</v>
      </c>
      <c r="H96" s="24"/>
      <c r="I96" s="24"/>
      <c r="J96" s="18" t="s">
        <v>697</v>
      </c>
      <c r="K96" s="18" t="s">
        <v>539</v>
      </c>
      <c r="L96" s="12" t="s">
        <v>30</v>
      </c>
      <c r="M96" s="12" t="s">
        <v>712</v>
      </c>
    </row>
    <row r="97" spans="2:13" x14ac:dyDescent="0.25">
      <c r="B97" s="36" t="s">
        <v>291</v>
      </c>
      <c r="C97">
        <v>3</v>
      </c>
      <c r="D97" s="19" t="s">
        <v>1294</v>
      </c>
      <c r="E97" s="17" t="s">
        <v>505</v>
      </c>
      <c r="F97" s="17" t="s">
        <v>313</v>
      </c>
      <c r="G97">
        <v>30</v>
      </c>
      <c r="H97" s="24"/>
      <c r="I97" s="24"/>
      <c r="J97" s="18" t="s">
        <v>697</v>
      </c>
      <c r="K97" s="18" t="s">
        <v>539</v>
      </c>
      <c r="L97" s="12" t="s">
        <v>30</v>
      </c>
      <c r="M97" s="12" t="s">
        <v>706</v>
      </c>
    </row>
    <row r="98" spans="2:13" x14ac:dyDescent="0.25">
      <c r="B98" s="36" t="s">
        <v>291</v>
      </c>
      <c r="C98">
        <v>3</v>
      </c>
      <c r="D98" s="19" t="s">
        <v>1294</v>
      </c>
      <c r="E98" s="17" t="s">
        <v>505</v>
      </c>
      <c r="F98" s="17" t="s">
        <v>313</v>
      </c>
      <c r="G98">
        <v>30</v>
      </c>
      <c r="H98" s="24"/>
      <c r="I98" s="24"/>
      <c r="J98" s="18" t="s">
        <v>697</v>
      </c>
      <c r="K98" s="18" t="s">
        <v>539</v>
      </c>
      <c r="L98" s="12" t="s">
        <v>30</v>
      </c>
      <c r="M98" s="12" t="s">
        <v>707</v>
      </c>
    </row>
    <row r="99" spans="2:13" x14ac:dyDescent="0.25">
      <c r="B99" s="36" t="s">
        <v>291</v>
      </c>
      <c r="C99">
        <v>3</v>
      </c>
      <c r="D99" s="19" t="s">
        <v>1294</v>
      </c>
      <c r="E99" s="17" t="s">
        <v>505</v>
      </c>
      <c r="F99" s="17" t="s">
        <v>313</v>
      </c>
      <c r="G99">
        <v>30</v>
      </c>
      <c r="H99" s="24"/>
      <c r="I99" s="24"/>
      <c r="J99" s="18" t="s">
        <v>697</v>
      </c>
      <c r="K99" s="18" t="s">
        <v>539</v>
      </c>
      <c r="L99" s="12" t="s">
        <v>30</v>
      </c>
      <c r="M99" s="12" t="s">
        <v>709</v>
      </c>
    </row>
    <row r="100" spans="2:13" x14ac:dyDescent="0.25">
      <c r="B100" s="36" t="s">
        <v>291</v>
      </c>
      <c r="C100">
        <v>3</v>
      </c>
      <c r="D100" s="19" t="s">
        <v>1294</v>
      </c>
      <c r="E100" s="17" t="s">
        <v>505</v>
      </c>
      <c r="F100" s="17" t="s">
        <v>313</v>
      </c>
      <c r="G100">
        <v>30</v>
      </c>
      <c r="H100" s="24"/>
      <c r="I100" s="24"/>
      <c r="J100" s="18" t="s">
        <v>697</v>
      </c>
      <c r="K100" s="18" t="s">
        <v>539</v>
      </c>
      <c r="L100" s="12" t="s">
        <v>30</v>
      </c>
      <c r="M100" s="12" t="s">
        <v>714</v>
      </c>
    </row>
    <row r="101" spans="2:13" x14ac:dyDescent="0.25">
      <c r="B101" s="36" t="s">
        <v>291</v>
      </c>
      <c r="C101">
        <v>3</v>
      </c>
      <c r="D101" s="19" t="s">
        <v>1294</v>
      </c>
      <c r="E101" s="17" t="s">
        <v>505</v>
      </c>
      <c r="F101" s="17" t="s">
        <v>313</v>
      </c>
      <c r="G101">
        <v>30</v>
      </c>
      <c r="H101" s="24"/>
      <c r="I101" s="24"/>
      <c r="J101" s="18" t="s">
        <v>697</v>
      </c>
      <c r="K101" s="18" t="s">
        <v>539</v>
      </c>
      <c r="L101" s="12" t="s">
        <v>30</v>
      </c>
      <c r="M101" s="12" t="s">
        <v>678</v>
      </c>
    </row>
    <row r="102" spans="2:13" x14ac:dyDescent="0.25">
      <c r="B102" s="36" t="s">
        <v>1202</v>
      </c>
      <c r="C102">
        <v>0</v>
      </c>
      <c r="D102" s="19" t="s">
        <v>437</v>
      </c>
      <c r="E102" s="17" t="s">
        <v>331</v>
      </c>
      <c r="F102" s="17" t="s">
        <v>313</v>
      </c>
      <c r="H102" s="24" t="s">
        <v>88</v>
      </c>
      <c r="I102" s="24"/>
      <c r="J102" s="18"/>
      <c r="K102" s="18"/>
      <c r="L102" s="12"/>
      <c r="M102" s="12" t="s">
        <v>987</v>
      </c>
    </row>
    <row r="103" spans="2:13" x14ac:dyDescent="0.25">
      <c r="B103" s="36" t="s">
        <v>1202</v>
      </c>
      <c r="C103">
        <v>1</v>
      </c>
      <c r="D103" s="19" t="s">
        <v>1292</v>
      </c>
      <c r="E103" s="17" t="s">
        <v>331</v>
      </c>
      <c r="F103" s="17" t="s">
        <v>313</v>
      </c>
      <c r="H103" s="24" t="s">
        <v>88</v>
      </c>
      <c r="I103" s="24"/>
      <c r="J103" s="18"/>
      <c r="K103" s="18"/>
      <c r="L103" s="12"/>
      <c r="M103" s="12" t="s">
        <v>987</v>
      </c>
    </row>
    <row r="104" spans="2:13" x14ac:dyDescent="0.25">
      <c r="B104" s="36" t="s">
        <v>1202</v>
      </c>
      <c r="C104">
        <v>2</v>
      </c>
      <c r="D104" s="19" t="s">
        <v>1293</v>
      </c>
      <c r="E104" s="17" t="s">
        <v>331</v>
      </c>
      <c r="F104" s="17" t="s">
        <v>313</v>
      </c>
      <c r="H104" s="24" t="s">
        <v>88</v>
      </c>
      <c r="I104" s="24"/>
      <c r="J104" s="18"/>
      <c r="K104" s="18"/>
      <c r="L104" s="12"/>
      <c r="M104" s="12" t="s">
        <v>987</v>
      </c>
    </row>
    <row r="105" spans="2:13" x14ac:dyDescent="0.25">
      <c r="B105" s="36" t="s">
        <v>1202</v>
      </c>
      <c r="C105">
        <v>3</v>
      </c>
      <c r="D105" s="19" t="s">
        <v>1294</v>
      </c>
      <c r="E105" s="17" t="s">
        <v>331</v>
      </c>
      <c r="F105" s="17" t="s">
        <v>313</v>
      </c>
      <c r="H105" s="24" t="s">
        <v>88</v>
      </c>
      <c r="I105" s="24"/>
      <c r="J105" s="18"/>
      <c r="K105" s="18"/>
      <c r="L105" s="12"/>
      <c r="M105" s="12" t="s">
        <v>987</v>
      </c>
    </row>
    <row r="106" spans="2:13" x14ac:dyDescent="0.25">
      <c r="B106" s="36" t="s">
        <v>1202</v>
      </c>
      <c r="C106">
        <v>4</v>
      </c>
      <c r="D106" s="19" t="s">
        <v>1291</v>
      </c>
      <c r="E106" s="17" t="s">
        <v>331</v>
      </c>
      <c r="F106" s="17" t="s">
        <v>313</v>
      </c>
      <c r="H106" s="24" t="s">
        <v>88</v>
      </c>
      <c r="I106" s="24"/>
      <c r="J106" s="18"/>
      <c r="K106" s="18"/>
      <c r="L106" s="12"/>
      <c r="M106" s="12" t="s">
        <v>987</v>
      </c>
    </row>
    <row r="107" spans="2:13" x14ac:dyDescent="0.25">
      <c r="B107" s="36" t="s">
        <v>1202</v>
      </c>
      <c r="C107">
        <v>6</v>
      </c>
      <c r="D107" s="19" t="s">
        <v>1296</v>
      </c>
      <c r="E107" s="17" t="s">
        <v>465</v>
      </c>
      <c r="F107" s="17" t="s">
        <v>312</v>
      </c>
      <c r="H107" s="24" t="s">
        <v>923</v>
      </c>
      <c r="I107" s="24"/>
      <c r="J107" s="18"/>
      <c r="K107" s="18"/>
      <c r="L107" s="12"/>
      <c r="M107" s="12" t="s">
        <v>987</v>
      </c>
    </row>
    <row r="108" spans="2:13" x14ac:dyDescent="0.25">
      <c r="B108" s="36" t="s">
        <v>1202</v>
      </c>
      <c r="C108">
        <v>0</v>
      </c>
      <c r="D108" s="19" t="s">
        <v>437</v>
      </c>
      <c r="E108" s="17" t="s">
        <v>465</v>
      </c>
      <c r="F108" s="17" t="s">
        <v>312</v>
      </c>
      <c r="H108" s="24" t="s">
        <v>923</v>
      </c>
      <c r="I108" s="24"/>
      <c r="J108" s="18"/>
      <c r="K108" s="18"/>
      <c r="L108" s="12"/>
      <c r="M108" s="12" t="s">
        <v>987</v>
      </c>
    </row>
    <row r="109" spans="2:13" x14ac:dyDescent="0.25">
      <c r="B109" s="36" t="s">
        <v>1202</v>
      </c>
      <c r="C109">
        <v>1</v>
      </c>
      <c r="D109" s="19" t="s">
        <v>1292</v>
      </c>
      <c r="E109" s="17" t="s">
        <v>465</v>
      </c>
      <c r="F109" s="17" t="s">
        <v>312</v>
      </c>
      <c r="H109" s="24" t="s">
        <v>923</v>
      </c>
      <c r="I109" s="24"/>
      <c r="J109" s="18"/>
      <c r="K109" s="18"/>
      <c r="L109" s="12"/>
      <c r="M109" s="12" t="s">
        <v>987</v>
      </c>
    </row>
    <row r="110" spans="2:13" x14ac:dyDescent="0.25">
      <c r="B110" s="36" t="s">
        <v>1202</v>
      </c>
      <c r="C110">
        <v>2</v>
      </c>
      <c r="D110" s="19" t="s">
        <v>1293</v>
      </c>
      <c r="E110" s="17" t="s">
        <v>465</v>
      </c>
      <c r="F110" s="17" t="s">
        <v>312</v>
      </c>
      <c r="H110" s="24" t="s">
        <v>923</v>
      </c>
      <c r="I110" s="24"/>
      <c r="J110" s="18"/>
      <c r="K110" s="18"/>
      <c r="L110" s="12"/>
      <c r="M110" s="12" t="s">
        <v>987</v>
      </c>
    </row>
    <row r="111" spans="2:13" x14ac:dyDescent="0.25">
      <c r="B111" s="36" t="s">
        <v>1202</v>
      </c>
      <c r="C111">
        <v>3</v>
      </c>
      <c r="D111" s="19" t="s">
        <v>1294</v>
      </c>
      <c r="E111" s="17" t="s">
        <v>465</v>
      </c>
      <c r="F111" s="17" t="s">
        <v>326</v>
      </c>
      <c r="H111" s="24" t="s">
        <v>923</v>
      </c>
      <c r="I111" s="24"/>
      <c r="J111" s="18"/>
      <c r="K111" s="18"/>
      <c r="L111" s="12"/>
      <c r="M111" s="12" t="s">
        <v>987</v>
      </c>
    </row>
    <row r="112" spans="2:13" x14ac:dyDescent="0.25">
      <c r="B112" s="36" t="s">
        <v>1202</v>
      </c>
      <c r="C112">
        <v>0</v>
      </c>
      <c r="D112" s="19" t="s">
        <v>437</v>
      </c>
      <c r="E112" s="17" t="s">
        <v>507</v>
      </c>
      <c r="F112" s="17" t="s">
        <v>427</v>
      </c>
      <c r="H112" s="24" t="s">
        <v>295</v>
      </c>
      <c r="I112" s="24"/>
      <c r="J112" s="18"/>
      <c r="K112" s="18"/>
      <c r="L112" s="12"/>
      <c r="M112" s="12" t="s">
        <v>987</v>
      </c>
    </row>
    <row r="113" spans="2:13" x14ac:dyDescent="0.25">
      <c r="B113" s="36" t="s">
        <v>1202</v>
      </c>
      <c r="C113">
        <v>1</v>
      </c>
      <c r="D113" s="19" t="s">
        <v>1292</v>
      </c>
      <c r="E113" s="17" t="s">
        <v>507</v>
      </c>
      <c r="F113" s="17" t="s">
        <v>427</v>
      </c>
      <c r="H113" s="24" t="s">
        <v>295</v>
      </c>
      <c r="I113" s="24"/>
      <c r="J113" s="18"/>
      <c r="K113" s="18"/>
      <c r="L113" s="12"/>
      <c r="M113" s="12" t="s">
        <v>987</v>
      </c>
    </row>
    <row r="114" spans="2:13" x14ac:dyDescent="0.25">
      <c r="B114" s="36" t="s">
        <v>1202</v>
      </c>
      <c r="C114">
        <v>2</v>
      </c>
      <c r="D114" s="19" t="s">
        <v>1293</v>
      </c>
      <c r="E114" s="17" t="s">
        <v>507</v>
      </c>
      <c r="F114" s="17" t="s">
        <v>313</v>
      </c>
      <c r="H114" s="24" t="s">
        <v>295</v>
      </c>
      <c r="I114" s="24"/>
      <c r="J114" s="18"/>
      <c r="K114" s="18"/>
      <c r="L114" s="12"/>
      <c r="M114" s="12" t="s">
        <v>987</v>
      </c>
    </row>
    <row r="115" spans="2:13" x14ac:dyDescent="0.25">
      <c r="B115" s="36" t="s">
        <v>1202</v>
      </c>
      <c r="C115">
        <v>3</v>
      </c>
      <c r="D115" s="19" t="s">
        <v>1294</v>
      </c>
      <c r="E115" s="17" t="s">
        <v>507</v>
      </c>
      <c r="F115" s="17" t="s">
        <v>427</v>
      </c>
      <c r="H115" s="24" t="s">
        <v>295</v>
      </c>
      <c r="I115" s="24"/>
      <c r="J115" s="18"/>
      <c r="K115" s="18"/>
      <c r="L115" s="12"/>
      <c r="M115" s="12" t="s">
        <v>987</v>
      </c>
    </row>
    <row r="116" spans="2:13" x14ac:dyDescent="0.25">
      <c r="B116" s="36" t="s">
        <v>1202</v>
      </c>
      <c r="C116">
        <v>4</v>
      </c>
      <c r="D116" s="19" t="s">
        <v>1291</v>
      </c>
      <c r="E116" s="17" t="s">
        <v>507</v>
      </c>
      <c r="F116" s="17" t="s">
        <v>427</v>
      </c>
      <c r="H116" s="24" t="s">
        <v>295</v>
      </c>
      <c r="I116" s="24"/>
      <c r="J116" s="18"/>
      <c r="K116" s="18"/>
      <c r="L116" s="12"/>
      <c r="M116" s="12" t="s">
        <v>987</v>
      </c>
    </row>
    <row r="117" spans="2:13" x14ac:dyDescent="0.25">
      <c r="B117" s="36" t="s">
        <v>1202</v>
      </c>
      <c r="C117">
        <v>0</v>
      </c>
      <c r="D117" s="19" t="s">
        <v>437</v>
      </c>
      <c r="E117" s="17" t="s">
        <v>465</v>
      </c>
      <c r="F117" s="17" t="s">
        <v>312</v>
      </c>
      <c r="H117" s="24" t="s">
        <v>924</v>
      </c>
      <c r="I117" s="24"/>
      <c r="J117" s="18"/>
      <c r="K117" s="18"/>
      <c r="L117" s="12"/>
      <c r="M117" s="12" t="s">
        <v>987</v>
      </c>
    </row>
    <row r="118" spans="2:13" x14ac:dyDescent="0.25">
      <c r="B118" s="36" t="s">
        <v>1202</v>
      </c>
      <c r="C118">
        <v>1</v>
      </c>
      <c r="D118" s="19" t="s">
        <v>1292</v>
      </c>
      <c r="E118" s="17" t="s">
        <v>465</v>
      </c>
      <c r="F118" s="17" t="s">
        <v>312</v>
      </c>
      <c r="H118" s="24" t="s">
        <v>924</v>
      </c>
      <c r="I118" s="24"/>
      <c r="J118" s="18"/>
      <c r="K118" s="18"/>
      <c r="L118" s="12"/>
      <c r="M118" s="12" t="s">
        <v>987</v>
      </c>
    </row>
    <row r="119" spans="2:13" x14ac:dyDescent="0.25">
      <c r="B119" s="36" t="s">
        <v>1202</v>
      </c>
      <c r="C119">
        <v>2</v>
      </c>
      <c r="D119" s="19" t="s">
        <v>1293</v>
      </c>
      <c r="E119" s="17" t="s">
        <v>465</v>
      </c>
      <c r="F119" s="17" t="s">
        <v>312</v>
      </c>
      <c r="H119" s="24" t="s">
        <v>924</v>
      </c>
      <c r="I119" s="24"/>
      <c r="J119" s="18"/>
      <c r="K119" s="18"/>
      <c r="L119" s="12"/>
      <c r="M119" s="12" t="s">
        <v>987</v>
      </c>
    </row>
    <row r="120" spans="2:13" x14ac:dyDescent="0.25">
      <c r="B120" s="36" t="s">
        <v>1202</v>
      </c>
      <c r="C120">
        <v>3</v>
      </c>
      <c r="D120" s="19" t="s">
        <v>1294</v>
      </c>
      <c r="E120" s="17" t="s">
        <v>465</v>
      </c>
      <c r="F120" s="17" t="s">
        <v>312</v>
      </c>
      <c r="H120" s="24" t="s">
        <v>924</v>
      </c>
      <c r="I120" s="24"/>
      <c r="J120" s="18"/>
      <c r="K120" s="18"/>
      <c r="L120" s="12"/>
      <c r="M120" s="12" t="s">
        <v>987</v>
      </c>
    </row>
    <row r="121" spans="2:13" x14ac:dyDescent="0.25">
      <c r="B121" s="36" t="s">
        <v>1202</v>
      </c>
      <c r="C121">
        <v>4</v>
      </c>
      <c r="D121" s="19" t="s">
        <v>1291</v>
      </c>
      <c r="E121" s="17" t="s">
        <v>465</v>
      </c>
      <c r="F121" s="17" t="s">
        <v>312</v>
      </c>
      <c r="H121" s="24" t="s">
        <v>924</v>
      </c>
      <c r="I121" s="24"/>
      <c r="J121" s="18"/>
      <c r="K121" s="18"/>
      <c r="L121" s="12"/>
      <c r="M121" s="12" t="s">
        <v>987</v>
      </c>
    </row>
    <row r="122" spans="2:13" x14ac:dyDescent="0.25">
      <c r="B122" s="36" t="s">
        <v>1202</v>
      </c>
      <c r="C122">
        <v>0</v>
      </c>
      <c r="D122" s="19" t="s">
        <v>437</v>
      </c>
      <c r="E122" s="17" t="s">
        <v>432</v>
      </c>
      <c r="F122" s="17" t="s">
        <v>426</v>
      </c>
      <c r="H122" s="24" t="s">
        <v>926</v>
      </c>
      <c r="I122" s="24"/>
      <c r="J122" s="18"/>
      <c r="K122" s="18"/>
      <c r="L122" s="12"/>
      <c r="M122" s="12" t="s">
        <v>987</v>
      </c>
    </row>
    <row r="123" spans="2:13" x14ac:dyDescent="0.25">
      <c r="B123" s="36" t="s">
        <v>1202</v>
      </c>
      <c r="C123">
        <v>1</v>
      </c>
      <c r="D123" s="19" t="s">
        <v>1292</v>
      </c>
      <c r="E123" s="17" t="s">
        <v>432</v>
      </c>
      <c r="F123" s="17" t="s">
        <v>426</v>
      </c>
      <c r="H123" s="24" t="s">
        <v>926</v>
      </c>
      <c r="I123" s="24"/>
      <c r="J123" s="18"/>
      <c r="K123" s="18"/>
      <c r="L123" s="12"/>
      <c r="M123" s="12" t="s">
        <v>987</v>
      </c>
    </row>
    <row r="124" spans="2:13" x14ac:dyDescent="0.25">
      <c r="B124" s="36" t="s">
        <v>1202</v>
      </c>
      <c r="C124">
        <v>2</v>
      </c>
      <c r="D124" s="19" t="s">
        <v>1293</v>
      </c>
      <c r="E124" s="17" t="s">
        <v>432</v>
      </c>
      <c r="F124" s="17" t="s">
        <v>426</v>
      </c>
      <c r="H124" s="24" t="s">
        <v>926</v>
      </c>
      <c r="I124" s="24"/>
      <c r="J124" s="18"/>
      <c r="K124" s="18"/>
      <c r="L124" s="12"/>
      <c r="M124" s="12" t="s">
        <v>987</v>
      </c>
    </row>
    <row r="125" spans="2:13" x14ac:dyDescent="0.25">
      <c r="B125" s="36" t="s">
        <v>1202</v>
      </c>
      <c r="C125">
        <v>6</v>
      </c>
      <c r="D125" s="19" t="s">
        <v>1296</v>
      </c>
      <c r="E125" s="17" t="s">
        <v>432</v>
      </c>
      <c r="F125" s="17" t="s">
        <v>426</v>
      </c>
      <c r="H125" s="24" t="s">
        <v>926</v>
      </c>
      <c r="I125" s="24"/>
      <c r="J125" s="18"/>
      <c r="K125" s="18"/>
      <c r="L125" s="12"/>
      <c r="M125" s="12" t="s">
        <v>987</v>
      </c>
    </row>
    <row r="126" spans="2:13" x14ac:dyDescent="0.25">
      <c r="B126" s="36" t="s">
        <v>1202</v>
      </c>
      <c r="C126">
        <v>0</v>
      </c>
      <c r="D126" s="19" t="s">
        <v>437</v>
      </c>
      <c r="E126" s="17" t="s">
        <v>432</v>
      </c>
      <c r="F126" s="17" t="s">
        <v>426</v>
      </c>
      <c r="H126" s="24" t="s">
        <v>930</v>
      </c>
      <c r="I126" s="24"/>
      <c r="J126" s="18"/>
      <c r="K126" s="18"/>
      <c r="L126" s="12"/>
      <c r="M126" s="12" t="s">
        <v>987</v>
      </c>
    </row>
    <row r="127" spans="2:13" x14ac:dyDescent="0.25">
      <c r="B127" s="36" t="s">
        <v>1202</v>
      </c>
      <c r="C127">
        <v>1</v>
      </c>
      <c r="D127" s="19" t="s">
        <v>1292</v>
      </c>
      <c r="E127" s="17" t="s">
        <v>432</v>
      </c>
      <c r="F127" s="17" t="s">
        <v>426</v>
      </c>
      <c r="H127" s="24" t="s">
        <v>930</v>
      </c>
      <c r="I127" s="24"/>
      <c r="J127" s="18"/>
      <c r="K127" s="18"/>
      <c r="L127" s="12"/>
      <c r="M127" s="12" t="s">
        <v>987</v>
      </c>
    </row>
    <row r="128" spans="2:13" x14ac:dyDescent="0.25">
      <c r="B128" s="36" t="s">
        <v>1202</v>
      </c>
      <c r="C128">
        <v>2</v>
      </c>
      <c r="D128" s="19" t="s">
        <v>1293</v>
      </c>
      <c r="E128" s="17" t="s">
        <v>432</v>
      </c>
      <c r="F128" s="17" t="s">
        <v>426</v>
      </c>
      <c r="H128" s="24" t="s">
        <v>930</v>
      </c>
      <c r="I128" s="24"/>
      <c r="J128" s="18"/>
      <c r="K128" s="18"/>
      <c r="L128" s="12"/>
      <c r="M128" s="12" t="s">
        <v>987</v>
      </c>
    </row>
    <row r="129" spans="2:13" x14ac:dyDescent="0.25">
      <c r="B129" s="36" t="s">
        <v>1202</v>
      </c>
      <c r="C129">
        <v>3</v>
      </c>
      <c r="D129" s="19" t="s">
        <v>1294</v>
      </c>
      <c r="E129" s="17" t="s">
        <v>432</v>
      </c>
      <c r="F129" s="17" t="s">
        <v>426</v>
      </c>
      <c r="H129" s="24" t="s">
        <v>930</v>
      </c>
      <c r="I129" s="24"/>
      <c r="J129" s="18"/>
      <c r="K129" s="18"/>
      <c r="L129" s="12"/>
      <c r="M129" s="12" t="s">
        <v>987</v>
      </c>
    </row>
    <row r="130" spans="2:13" x14ac:dyDescent="0.25">
      <c r="B130" s="36" t="s">
        <v>1202</v>
      </c>
      <c r="C130">
        <v>6</v>
      </c>
      <c r="D130" s="19" t="s">
        <v>1296</v>
      </c>
      <c r="E130" s="17" t="s">
        <v>432</v>
      </c>
      <c r="F130" s="17" t="s">
        <v>426</v>
      </c>
      <c r="H130" s="24" t="s">
        <v>930</v>
      </c>
      <c r="I130" s="24"/>
      <c r="J130" s="18"/>
      <c r="K130" s="18"/>
      <c r="L130" s="12"/>
      <c r="M130" s="12" t="s">
        <v>987</v>
      </c>
    </row>
    <row r="131" spans="2:13" x14ac:dyDescent="0.25">
      <c r="B131" s="36" t="s">
        <v>1202</v>
      </c>
      <c r="C131">
        <v>0</v>
      </c>
      <c r="D131" s="19" t="s">
        <v>437</v>
      </c>
      <c r="E131" s="17" t="s">
        <v>331</v>
      </c>
      <c r="F131" s="17" t="s">
        <v>313</v>
      </c>
      <c r="H131" s="24" t="s">
        <v>676</v>
      </c>
      <c r="I131" s="24"/>
      <c r="J131" s="18"/>
      <c r="K131" s="18"/>
      <c r="L131" s="12"/>
      <c r="M131" s="12" t="s">
        <v>987</v>
      </c>
    </row>
    <row r="132" spans="2:13" x14ac:dyDescent="0.25">
      <c r="B132" s="36" t="s">
        <v>1202</v>
      </c>
      <c r="C132">
        <v>1</v>
      </c>
      <c r="D132" s="19" t="s">
        <v>1292</v>
      </c>
      <c r="E132" s="17" t="s">
        <v>331</v>
      </c>
      <c r="F132" s="17" t="s">
        <v>313</v>
      </c>
      <c r="H132" s="24" t="s">
        <v>676</v>
      </c>
      <c r="I132" s="24"/>
      <c r="J132" s="18"/>
      <c r="K132" s="18"/>
      <c r="L132" s="12"/>
      <c r="M132" s="12" t="s">
        <v>987</v>
      </c>
    </row>
    <row r="133" spans="2:13" x14ac:dyDescent="0.25">
      <c r="B133" s="36" t="s">
        <v>1202</v>
      </c>
      <c r="C133">
        <v>2</v>
      </c>
      <c r="D133" s="19" t="s">
        <v>1293</v>
      </c>
      <c r="E133" s="17" t="s">
        <v>331</v>
      </c>
      <c r="F133" s="17" t="s">
        <v>313</v>
      </c>
      <c r="H133" s="24" t="s">
        <v>676</v>
      </c>
      <c r="I133" s="24"/>
      <c r="J133" s="18"/>
      <c r="K133" s="18"/>
      <c r="L133" s="12"/>
      <c r="M133" s="12" t="s">
        <v>987</v>
      </c>
    </row>
    <row r="134" spans="2:13" x14ac:dyDescent="0.25">
      <c r="B134" s="36" t="s">
        <v>1202</v>
      </c>
      <c r="C134">
        <v>3</v>
      </c>
      <c r="D134" s="19" t="s">
        <v>1294</v>
      </c>
      <c r="E134" s="17" t="s">
        <v>331</v>
      </c>
      <c r="F134" s="17" t="s">
        <v>313</v>
      </c>
      <c r="H134" s="24" t="s">
        <v>676</v>
      </c>
      <c r="I134" s="24"/>
      <c r="J134" s="18"/>
      <c r="K134" s="18"/>
      <c r="L134" s="12"/>
      <c r="M134" s="12" t="s">
        <v>987</v>
      </c>
    </row>
    <row r="135" spans="2:13" x14ac:dyDescent="0.25">
      <c r="B135" s="36" t="s">
        <v>1202</v>
      </c>
      <c r="C135">
        <v>6</v>
      </c>
      <c r="D135" s="19" t="s">
        <v>1296</v>
      </c>
      <c r="E135" s="17" t="s">
        <v>432</v>
      </c>
      <c r="F135" s="17" t="s">
        <v>426</v>
      </c>
      <c r="H135" s="24" t="s">
        <v>1032</v>
      </c>
      <c r="I135" s="24"/>
      <c r="J135" s="18"/>
      <c r="K135" s="18"/>
      <c r="L135" s="12"/>
      <c r="M135" s="12" t="s">
        <v>987</v>
      </c>
    </row>
    <row r="136" spans="2:13" x14ac:dyDescent="0.25">
      <c r="B136" s="36" t="s">
        <v>1202</v>
      </c>
      <c r="C136">
        <v>0</v>
      </c>
      <c r="D136" s="19" t="s">
        <v>437</v>
      </c>
      <c r="E136" s="17" t="s">
        <v>432</v>
      </c>
      <c r="F136" s="17" t="s">
        <v>426</v>
      </c>
      <c r="H136" s="24" t="s">
        <v>1032</v>
      </c>
      <c r="I136" s="24"/>
      <c r="J136" s="18"/>
      <c r="K136" s="18"/>
      <c r="L136" s="12"/>
      <c r="M136" s="12" t="s">
        <v>987</v>
      </c>
    </row>
    <row r="137" spans="2:13" x14ac:dyDescent="0.25">
      <c r="B137" s="36" t="s">
        <v>1202</v>
      </c>
      <c r="C137">
        <v>1</v>
      </c>
      <c r="D137" s="19" t="s">
        <v>1292</v>
      </c>
      <c r="E137" s="17" t="s">
        <v>432</v>
      </c>
      <c r="F137" s="17" t="s">
        <v>426</v>
      </c>
      <c r="H137" s="24" t="s">
        <v>1032</v>
      </c>
      <c r="I137" s="24"/>
      <c r="J137" s="18"/>
      <c r="K137" s="18"/>
      <c r="L137" s="12"/>
      <c r="M137" s="12" t="s">
        <v>987</v>
      </c>
    </row>
    <row r="138" spans="2:13" x14ac:dyDescent="0.25">
      <c r="B138" s="36" t="s">
        <v>1202</v>
      </c>
      <c r="C138">
        <v>2</v>
      </c>
      <c r="D138" s="19" t="s">
        <v>1293</v>
      </c>
      <c r="E138" s="17" t="s">
        <v>432</v>
      </c>
      <c r="F138" s="17" t="s">
        <v>426</v>
      </c>
      <c r="H138" s="24" t="s">
        <v>1032</v>
      </c>
      <c r="I138" s="24"/>
      <c r="J138" s="18"/>
      <c r="K138" s="18"/>
      <c r="L138" s="12"/>
      <c r="M138" s="12" t="s">
        <v>987</v>
      </c>
    </row>
    <row r="139" spans="2:13" x14ac:dyDescent="0.25">
      <c r="B139" s="36" t="s">
        <v>1202</v>
      </c>
      <c r="C139">
        <v>0</v>
      </c>
      <c r="D139" s="19" t="s">
        <v>437</v>
      </c>
      <c r="E139" s="17" t="s">
        <v>432</v>
      </c>
      <c r="F139" s="17" t="s">
        <v>426</v>
      </c>
      <c r="H139" s="24" t="s">
        <v>842</v>
      </c>
      <c r="I139" s="24"/>
      <c r="J139" s="18"/>
      <c r="K139" s="18"/>
      <c r="L139" s="12"/>
      <c r="M139" s="12" t="s">
        <v>987</v>
      </c>
    </row>
    <row r="140" spans="2:13" x14ac:dyDescent="0.25">
      <c r="B140" s="36" t="s">
        <v>1202</v>
      </c>
      <c r="C140">
        <v>3</v>
      </c>
      <c r="D140" s="19" t="s">
        <v>1294</v>
      </c>
      <c r="E140" s="17" t="s">
        <v>432</v>
      </c>
      <c r="F140" s="17" t="s">
        <v>426</v>
      </c>
      <c r="H140" s="24" t="s">
        <v>842</v>
      </c>
      <c r="I140" s="24"/>
      <c r="J140" s="18"/>
      <c r="K140" s="18"/>
      <c r="L140" s="12"/>
      <c r="M140" s="12" t="s">
        <v>987</v>
      </c>
    </row>
    <row r="141" spans="2:13" x14ac:dyDescent="0.25">
      <c r="B141" s="36" t="s">
        <v>1202</v>
      </c>
      <c r="C141">
        <v>4</v>
      </c>
      <c r="D141" s="19" t="s">
        <v>1291</v>
      </c>
      <c r="E141" s="17" t="s">
        <v>432</v>
      </c>
      <c r="F141" s="17" t="s">
        <v>426</v>
      </c>
      <c r="H141" s="24" t="s">
        <v>842</v>
      </c>
      <c r="I141" s="24"/>
      <c r="J141" s="18"/>
      <c r="K141" s="18"/>
      <c r="L141" s="12"/>
      <c r="M141" s="12" t="s">
        <v>987</v>
      </c>
    </row>
    <row r="142" spans="2:13" x14ac:dyDescent="0.25">
      <c r="B142" s="36" t="s">
        <v>1202</v>
      </c>
      <c r="C142">
        <v>6</v>
      </c>
      <c r="D142" s="19" t="s">
        <v>1296</v>
      </c>
      <c r="E142" s="17" t="s">
        <v>432</v>
      </c>
      <c r="F142" s="17" t="s">
        <v>426</v>
      </c>
      <c r="H142" s="24" t="s">
        <v>842</v>
      </c>
      <c r="I142" s="24"/>
      <c r="J142" s="18"/>
      <c r="K142" s="18"/>
      <c r="L142" s="12"/>
      <c r="M142" s="12" t="s">
        <v>987</v>
      </c>
    </row>
    <row r="143" spans="2:13" x14ac:dyDescent="0.25">
      <c r="B143" s="36" t="s">
        <v>1202</v>
      </c>
      <c r="C143">
        <v>1</v>
      </c>
      <c r="D143" s="19" t="s">
        <v>1292</v>
      </c>
      <c r="E143" s="17" t="s">
        <v>317</v>
      </c>
      <c r="F143" s="17" t="s">
        <v>318</v>
      </c>
      <c r="H143" s="24" t="s">
        <v>845</v>
      </c>
      <c r="I143" s="24"/>
      <c r="J143" s="18"/>
      <c r="K143" s="18"/>
      <c r="L143" s="12"/>
      <c r="M143" s="12" t="s">
        <v>987</v>
      </c>
    </row>
    <row r="144" spans="2:13" x14ac:dyDescent="0.25">
      <c r="B144" s="36" t="s">
        <v>1202</v>
      </c>
      <c r="C144">
        <v>2</v>
      </c>
      <c r="D144" s="19" t="s">
        <v>1293</v>
      </c>
      <c r="E144" s="17" t="s">
        <v>317</v>
      </c>
      <c r="F144" s="17" t="s">
        <v>318</v>
      </c>
      <c r="H144" s="24" t="s">
        <v>845</v>
      </c>
      <c r="I144" s="24"/>
      <c r="J144" s="18"/>
      <c r="K144" s="18"/>
      <c r="L144" s="12"/>
      <c r="M144" s="12" t="s">
        <v>987</v>
      </c>
    </row>
    <row r="145" spans="2:13" x14ac:dyDescent="0.25">
      <c r="B145" s="36" t="s">
        <v>1202</v>
      </c>
      <c r="C145">
        <v>3</v>
      </c>
      <c r="D145" s="19" t="s">
        <v>1294</v>
      </c>
      <c r="E145" s="17" t="s">
        <v>317</v>
      </c>
      <c r="F145" s="17" t="s">
        <v>318</v>
      </c>
      <c r="H145" s="24" t="s">
        <v>845</v>
      </c>
      <c r="I145" s="24"/>
      <c r="J145" s="18"/>
      <c r="K145" s="18"/>
      <c r="L145" s="12"/>
      <c r="M145" s="12" t="s">
        <v>987</v>
      </c>
    </row>
    <row r="146" spans="2:13" x14ac:dyDescent="0.25">
      <c r="B146" s="36" t="s">
        <v>1202</v>
      </c>
      <c r="C146">
        <v>4</v>
      </c>
      <c r="D146" s="19" t="s">
        <v>1291</v>
      </c>
      <c r="E146" s="17" t="s">
        <v>317</v>
      </c>
      <c r="F146" s="17" t="s">
        <v>318</v>
      </c>
      <c r="H146" s="24" t="s">
        <v>845</v>
      </c>
      <c r="I146" s="24"/>
      <c r="J146" s="18"/>
      <c r="K146" s="18"/>
      <c r="L146" s="12"/>
      <c r="M146" s="12" t="s">
        <v>987</v>
      </c>
    </row>
    <row r="147" spans="2:13" x14ac:dyDescent="0.25">
      <c r="B147" s="36" t="s">
        <v>1202</v>
      </c>
      <c r="C147">
        <v>5</v>
      </c>
      <c r="D147" s="19" t="s">
        <v>1295</v>
      </c>
      <c r="E147" s="17" t="s">
        <v>317</v>
      </c>
      <c r="F147" s="17" t="s">
        <v>318</v>
      </c>
      <c r="H147" s="24" t="s">
        <v>845</v>
      </c>
      <c r="I147" s="24"/>
      <c r="J147" s="18"/>
      <c r="K147" s="18"/>
      <c r="L147" s="12"/>
      <c r="M147" s="12" t="s">
        <v>987</v>
      </c>
    </row>
    <row r="148" spans="2:13" x14ac:dyDescent="0.25">
      <c r="B148" s="36" t="s">
        <v>1202</v>
      </c>
      <c r="C148">
        <v>0</v>
      </c>
      <c r="D148" s="19" t="s">
        <v>437</v>
      </c>
      <c r="E148" s="17" t="s">
        <v>465</v>
      </c>
      <c r="F148" s="17" t="s">
        <v>317</v>
      </c>
      <c r="H148" s="24" t="s">
        <v>129</v>
      </c>
      <c r="I148" s="24"/>
      <c r="J148" s="18"/>
      <c r="K148" s="18"/>
      <c r="L148" s="12"/>
      <c r="M148" s="12" t="s">
        <v>987</v>
      </c>
    </row>
    <row r="149" spans="2:13" x14ac:dyDescent="0.25">
      <c r="B149" s="36" t="s">
        <v>1202</v>
      </c>
      <c r="C149">
        <v>1</v>
      </c>
      <c r="D149" s="19" t="s">
        <v>1292</v>
      </c>
      <c r="E149" s="17" t="s">
        <v>465</v>
      </c>
      <c r="F149" s="17" t="s">
        <v>317</v>
      </c>
      <c r="H149" s="24" t="s">
        <v>129</v>
      </c>
      <c r="I149" s="24"/>
      <c r="J149" s="18"/>
      <c r="K149" s="18"/>
      <c r="L149" s="12"/>
      <c r="M149" s="12" t="s">
        <v>987</v>
      </c>
    </row>
    <row r="150" spans="2:13" x14ac:dyDescent="0.25">
      <c r="B150" s="36" t="s">
        <v>1202</v>
      </c>
      <c r="C150">
        <v>2</v>
      </c>
      <c r="D150" s="19" t="s">
        <v>1293</v>
      </c>
      <c r="E150" s="17" t="s">
        <v>465</v>
      </c>
      <c r="F150" s="17" t="s">
        <v>317</v>
      </c>
      <c r="H150" s="24" t="s">
        <v>129</v>
      </c>
      <c r="I150" s="24"/>
      <c r="J150" s="18"/>
      <c r="K150" s="18"/>
      <c r="L150" s="12"/>
      <c r="M150" s="12" t="s">
        <v>987</v>
      </c>
    </row>
    <row r="151" spans="2:13" x14ac:dyDescent="0.25">
      <c r="B151" s="36" t="s">
        <v>1202</v>
      </c>
      <c r="C151">
        <v>3</v>
      </c>
      <c r="D151" s="19" t="s">
        <v>1294</v>
      </c>
      <c r="E151" s="17" t="s">
        <v>465</v>
      </c>
      <c r="F151" s="17" t="s">
        <v>317</v>
      </c>
      <c r="H151" s="24" t="s">
        <v>129</v>
      </c>
      <c r="I151" s="24"/>
      <c r="J151" s="18"/>
      <c r="K151" s="18"/>
      <c r="L151" s="12"/>
      <c r="M151" s="12" t="s">
        <v>987</v>
      </c>
    </row>
    <row r="152" spans="2:13" x14ac:dyDescent="0.25">
      <c r="B152" s="36" t="s">
        <v>1202</v>
      </c>
      <c r="C152">
        <v>4</v>
      </c>
      <c r="D152" s="19" t="s">
        <v>1291</v>
      </c>
      <c r="E152" s="17" t="s">
        <v>465</v>
      </c>
      <c r="F152" s="17" t="s">
        <v>317</v>
      </c>
      <c r="H152" s="24" t="s">
        <v>129</v>
      </c>
      <c r="I152" s="24"/>
      <c r="J152" s="18"/>
      <c r="K152" s="18"/>
      <c r="L152" s="12"/>
      <c r="M152" s="12" t="s">
        <v>987</v>
      </c>
    </row>
    <row r="153" spans="2:13" x14ac:dyDescent="0.25">
      <c r="B153" s="36" t="s">
        <v>1202</v>
      </c>
      <c r="C153">
        <v>0</v>
      </c>
      <c r="D153" s="19" t="s">
        <v>437</v>
      </c>
      <c r="E153" s="17" t="s">
        <v>331</v>
      </c>
      <c r="F153" s="17" t="s">
        <v>313</v>
      </c>
      <c r="H153" s="24" t="s">
        <v>677</v>
      </c>
      <c r="I153" s="24"/>
      <c r="J153" s="18"/>
      <c r="K153" s="18"/>
      <c r="L153" s="12"/>
      <c r="M153" s="12" t="s">
        <v>987</v>
      </c>
    </row>
    <row r="154" spans="2:13" x14ac:dyDescent="0.25">
      <c r="B154" s="36" t="s">
        <v>1202</v>
      </c>
      <c r="C154">
        <v>1</v>
      </c>
      <c r="D154" s="19" t="s">
        <v>1292</v>
      </c>
      <c r="E154" s="17" t="s">
        <v>331</v>
      </c>
      <c r="F154" s="17" t="s">
        <v>313</v>
      </c>
      <c r="H154" s="24" t="s">
        <v>677</v>
      </c>
      <c r="I154" s="24"/>
      <c r="J154" s="18"/>
      <c r="K154" s="18"/>
      <c r="L154" s="12"/>
      <c r="M154" s="12" t="s">
        <v>987</v>
      </c>
    </row>
    <row r="155" spans="2:13" x14ac:dyDescent="0.25">
      <c r="B155" s="36" t="s">
        <v>1202</v>
      </c>
      <c r="C155">
        <v>2</v>
      </c>
      <c r="D155" s="19" t="s">
        <v>1293</v>
      </c>
      <c r="E155" s="17" t="s">
        <v>331</v>
      </c>
      <c r="F155" s="17" t="s">
        <v>313</v>
      </c>
      <c r="H155" s="24" t="s">
        <v>677</v>
      </c>
      <c r="I155" s="24"/>
      <c r="J155" s="18"/>
      <c r="K155" s="18"/>
      <c r="L155" s="12"/>
      <c r="M155" s="12" t="s">
        <v>987</v>
      </c>
    </row>
    <row r="156" spans="2:13" x14ac:dyDescent="0.25">
      <c r="B156" s="36" t="s">
        <v>1202</v>
      </c>
      <c r="C156">
        <v>3</v>
      </c>
      <c r="D156" s="19" t="s">
        <v>1294</v>
      </c>
      <c r="E156" s="17" t="s">
        <v>331</v>
      </c>
      <c r="F156" s="17" t="s">
        <v>313</v>
      </c>
      <c r="H156" s="24" t="s">
        <v>677</v>
      </c>
      <c r="I156" s="24"/>
      <c r="J156" s="18"/>
      <c r="K156" s="18"/>
      <c r="L156" s="12"/>
      <c r="M156" s="12" t="s">
        <v>987</v>
      </c>
    </row>
    <row r="157" spans="2:13" x14ac:dyDescent="0.25">
      <c r="B157" s="36" t="s">
        <v>1202</v>
      </c>
      <c r="C157">
        <v>4</v>
      </c>
      <c r="D157" s="19" t="s">
        <v>1291</v>
      </c>
      <c r="E157" s="17" t="s">
        <v>331</v>
      </c>
      <c r="F157" s="17" t="s">
        <v>313</v>
      </c>
      <c r="H157" s="24" t="s">
        <v>677</v>
      </c>
      <c r="I157" s="24"/>
      <c r="J157" s="18"/>
      <c r="K157" s="18"/>
      <c r="L157" s="12"/>
      <c r="M157" s="12" t="s">
        <v>987</v>
      </c>
    </row>
    <row r="158" spans="2:13" x14ac:dyDescent="0.25">
      <c r="B158" s="36" t="s">
        <v>1202</v>
      </c>
      <c r="C158">
        <v>1</v>
      </c>
      <c r="D158" s="19" t="s">
        <v>1292</v>
      </c>
      <c r="E158" s="17" t="s">
        <v>432</v>
      </c>
      <c r="F158" s="17" t="s">
        <v>426</v>
      </c>
      <c r="H158" s="24" t="s">
        <v>1102</v>
      </c>
      <c r="I158" s="24"/>
      <c r="J158" s="18"/>
      <c r="K158" s="18"/>
      <c r="L158" s="12"/>
      <c r="M158" s="12" t="s">
        <v>987</v>
      </c>
    </row>
    <row r="159" spans="2:13" x14ac:dyDescent="0.25">
      <c r="B159" s="36" t="s">
        <v>1202</v>
      </c>
      <c r="C159">
        <v>2</v>
      </c>
      <c r="D159" s="19" t="s">
        <v>1293</v>
      </c>
      <c r="E159" s="17" t="s">
        <v>432</v>
      </c>
      <c r="F159" s="17" t="s">
        <v>426</v>
      </c>
      <c r="H159" s="24" t="s">
        <v>1102</v>
      </c>
      <c r="I159" s="24"/>
      <c r="J159" s="18"/>
      <c r="K159" s="18"/>
      <c r="L159" s="12"/>
      <c r="M159" s="12" t="s">
        <v>987</v>
      </c>
    </row>
    <row r="160" spans="2:13" x14ac:dyDescent="0.25">
      <c r="B160" s="36" t="s">
        <v>1202</v>
      </c>
      <c r="C160">
        <v>3</v>
      </c>
      <c r="D160" s="19" t="s">
        <v>1294</v>
      </c>
      <c r="E160" s="17" t="s">
        <v>432</v>
      </c>
      <c r="F160" s="17" t="s">
        <v>426</v>
      </c>
      <c r="H160" s="24" t="s">
        <v>1102</v>
      </c>
      <c r="I160" s="24"/>
      <c r="J160" s="18"/>
      <c r="K160" s="18"/>
      <c r="L160" s="12"/>
      <c r="M160" s="12" t="s">
        <v>987</v>
      </c>
    </row>
    <row r="161" spans="2:13" x14ac:dyDescent="0.25">
      <c r="B161" s="36" t="s">
        <v>1202</v>
      </c>
      <c r="C161">
        <v>4</v>
      </c>
      <c r="D161" s="19" t="s">
        <v>1291</v>
      </c>
      <c r="E161" s="17" t="s">
        <v>432</v>
      </c>
      <c r="F161" s="17" t="s">
        <v>426</v>
      </c>
      <c r="H161" s="24" t="s">
        <v>1102</v>
      </c>
      <c r="I161" s="24"/>
      <c r="J161" s="18"/>
      <c r="K161" s="18"/>
      <c r="L161" s="12"/>
      <c r="M161" s="12" t="s">
        <v>987</v>
      </c>
    </row>
    <row r="162" spans="2:13" x14ac:dyDescent="0.25">
      <c r="B162" s="36" t="s">
        <v>1202</v>
      </c>
      <c r="C162">
        <v>5</v>
      </c>
      <c r="D162" s="19" t="s">
        <v>1295</v>
      </c>
      <c r="E162" s="17" t="s">
        <v>432</v>
      </c>
      <c r="F162" s="17" t="s">
        <v>426</v>
      </c>
      <c r="H162" s="24" t="s">
        <v>1102</v>
      </c>
      <c r="I162" s="24"/>
      <c r="J162" s="18"/>
      <c r="K162" s="18"/>
      <c r="L162" s="12"/>
      <c r="M162" s="12" t="s">
        <v>987</v>
      </c>
    </row>
    <row r="163" spans="2:13" x14ac:dyDescent="0.25">
      <c r="B163" s="36" t="s">
        <v>1202</v>
      </c>
      <c r="C163">
        <v>1</v>
      </c>
      <c r="D163" s="19" t="s">
        <v>1292</v>
      </c>
      <c r="E163" s="17" t="s">
        <v>432</v>
      </c>
      <c r="F163" s="17" t="s">
        <v>426</v>
      </c>
      <c r="H163" s="24" t="s">
        <v>1103</v>
      </c>
      <c r="I163" s="24"/>
      <c r="J163" s="18"/>
      <c r="K163" s="18"/>
      <c r="L163" s="12"/>
      <c r="M163" s="12" t="s">
        <v>987</v>
      </c>
    </row>
    <row r="164" spans="2:13" x14ac:dyDescent="0.25">
      <c r="B164" s="36" t="s">
        <v>1202</v>
      </c>
      <c r="C164">
        <v>2</v>
      </c>
      <c r="D164" s="19" t="s">
        <v>1293</v>
      </c>
      <c r="E164" s="17" t="s">
        <v>432</v>
      </c>
      <c r="F164" s="17" t="s">
        <v>426</v>
      </c>
      <c r="H164" s="24" t="s">
        <v>1103</v>
      </c>
      <c r="I164" s="24"/>
      <c r="J164" s="18"/>
      <c r="K164" s="18"/>
      <c r="L164" s="12"/>
      <c r="M164" s="12" t="s">
        <v>987</v>
      </c>
    </row>
    <row r="165" spans="2:13" x14ac:dyDescent="0.25">
      <c r="B165" s="36" t="s">
        <v>1202</v>
      </c>
      <c r="C165">
        <v>3</v>
      </c>
      <c r="D165" s="19" t="s">
        <v>1294</v>
      </c>
      <c r="E165" s="17" t="s">
        <v>432</v>
      </c>
      <c r="F165" s="17" t="s">
        <v>426</v>
      </c>
      <c r="H165" s="24" t="s">
        <v>1103</v>
      </c>
      <c r="I165" s="24"/>
      <c r="J165" s="18"/>
      <c r="K165" s="18"/>
      <c r="L165" s="12"/>
      <c r="M165" s="12" t="s">
        <v>987</v>
      </c>
    </row>
    <row r="166" spans="2:13" x14ac:dyDescent="0.25">
      <c r="B166" s="36" t="s">
        <v>1202</v>
      </c>
      <c r="C166">
        <v>4</v>
      </c>
      <c r="D166" s="19" t="s">
        <v>1291</v>
      </c>
      <c r="E166" s="17" t="s">
        <v>432</v>
      </c>
      <c r="F166" s="17" t="s">
        <v>426</v>
      </c>
      <c r="H166" s="24" t="s">
        <v>1103</v>
      </c>
      <c r="I166" s="24"/>
      <c r="J166" s="18"/>
      <c r="K166" s="18"/>
      <c r="L166" s="12"/>
      <c r="M166" s="12" t="s">
        <v>987</v>
      </c>
    </row>
    <row r="167" spans="2:13" x14ac:dyDescent="0.25">
      <c r="B167" s="36" t="s">
        <v>1202</v>
      </c>
      <c r="C167">
        <v>5</v>
      </c>
      <c r="D167" s="19" t="s">
        <v>1295</v>
      </c>
      <c r="E167" s="17" t="s">
        <v>432</v>
      </c>
      <c r="F167" s="17" t="s">
        <v>426</v>
      </c>
      <c r="H167" s="24" t="s">
        <v>1103</v>
      </c>
      <c r="I167" s="24"/>
      <c r="J167" s="18"/>
      <c r="K167" s="18"/>
      <c r="L167" s="12"/>
      <c r="M167" s="12" t="s">
        <v>987</v>
      </c>
    </row>
    <row r="168" spans="2:13" x14ac:dyDescent="0.25">
      <c r="B168" s="36" t="s">
        <v>1202</v>
      </c>
      <c r="C168">
        <v>0</v>
      </c>
      <c r="D168" s="19" t="s">
        <v>437</v>
      </c>
      <c r="E168" s="17" t="s">
        <v>465</v>
      </c>
      <c r="F168" s="17" t="s">
        <v>312</v>
      </c>
      <c r="H168" s="24" t="s">
        <v>1111</v>
      </c>
      <c r="I168" s="24"/>
      <c r="J168" s="18"/>
      <c r="K168" s="18"/>
      <c r="L168" s="12"/>
      <c r="M168" s="12" t="s">
        <v>987</v>
      </c>
    </row>
    <row r="169" spans="2:13" x14ac:dyDescent="0.25">
      <c r="B169" s="36" t="s">
        <v>1202</v>
      </c>
      <c r="C169">
        <v>1</v>
      </c>
      <c r="D169" s="19" t="s">
        <v>1292</v>
      </c>
      <c r="E169" s="17" t="s">
        <v>431</v>
      </c>
      <c r="F169" s="17" t="s">
        <v>506</v>
      </c>
      <c r="H169" s="24" t="s">
        <v>1111</v>
      </c>
      <c r="I169" s="24"/>
      <c r="J169" s="18"/>
      <c r="K169" s="18"/>
      <c r="L169" s="12"/>
      <c r="M169" s="12" t="s">
        <v>987</v>
      </c>
    </row>
    <row r="170" spans="2:13" x14ac:dyDescent="0.25">
      <c r="B170" s="36" t="s">
        <v>1202</v>
      </c>
      <c r="C170">
        <v>2</v>
      </c>
      <c r="D170" s="19" t="s">
        <v>1293</v>
      </c>
      <c r="E170" s="17" t="s">
        <v>465</v>
      </c>
      <c r="F170" s="17" t="s">
        <v>312</v>
      </c>
      <c r="H170" s="24" t="s">
        <v>1111</v>
      </c>
      <c r="I170" s="24"/>
      <c r="J170" s="18"/>
      <c r="K170" s="18"/>
      <c r="L170" s="12"/>
      <c r="M170" s="12" t="s">
        <v>987</v>
      </c>
    </row>
    <row r="171" spans="2:13" x14ac:dyDescent="0.25">
      <c r="B171" s="36" t="s">
        <v>1202</v>
      </c>
      <c r="C171">
        <v>6</v>
      </c>
      <c r="D171" s="19" t="s">
        <v>1296</v>
      </c>
      <c r="E171" s="17" t="s">
        <v>431</v>
      </c>
      <c r="F171" s="17" t="s">
        <v>506</v>
      </c>
      <c r="H171" s="24" t="s">
        <v>1111</v>
      </c>
      <c r="I171" s="24"/>
      <c r="J171" s="18"/>
      <c r="K171" s="18"/>
      <c r="L171" s="12"/>
      <c r="M171" s="12" t="s">
        <v>987</v>
      </c>
    </row>
    <row r="172" spans="2:13" x14ac:dyDescent="0.25">
      <c r="B172" s="36" t="s">
        <v>1202</v>
      </c>
      <c r="C172">
        <v>2</v>
      </c>
      <c r="D172" s="19" t="s">
        <v>1293</v>
      </c>
      <c r="E172" s="17" t="s">
        <v>432</v>
      </c>
      <c r="F172" s="17" t="s">
        <v>426</v>
      </c>
      <c r="H172" s="24" t="s">
        <v>1112</v>
      </c>
      <c r="I172" s="24"/>
      <c r="J172" s="18"/>
      <c r="K172" s="18"/>
      <c r="L172" s="12"/>
      <c r="M172" s="12" t="s">
        <v>987</v>
      </c>
    </row>
    <row r="173" spans="2:13" x14ac:dyDescent="0.25">
      <c r="B173" s="36" t="s">
        <v>1202</v>
      </c>
      <c r="C173">
        <v>3</v>
      </c>
      <c r="D173" s="19" t="s">
        <v>1294</v>
      </c>
      <c r="E173" s="17" t="s">
        <v>432</v>
      </c>
      <c r="F173" s="17" t="s">
        <v>426</v>
      </c>
      <c r="H173" s="24" t="s">
        <v>1112</v>
      </c>
      <c r="I173" s="24"/>
      <c r="J173" s="18"/>
      <c r="K173" s="18"/>
      <c r="L173" s="12"/>
      <c r="M173" s="12" t="s">
        <v>987</v>
      </c>
    </row>
    <row r="174" spans="2:13" x14ac:dyDescent="0.25">
      <c r="B174" s="36" t="s">
        <v>1202</v>
      </c>
      <c r="C174">
        <v>4</v>
      </c>
      <c r="D174" s="19" t="s">
        <v>1291</v>
      </c>
      <c r="E174" s="17" t="s">
        <v>432</v>
      </c>
      <c r="F174" s="17" t="s">
        <v>426</v>
      </c>
      <c r="H174" s="24" t="s">
        <v>1112</v>
      </c>
      <c r="I174" s="24"/>
      <c r="J174" s="18"/>
      <c r="K174" s="18"/>
      <c r="L174" s="12"/>
      <c r="M174" s="12" t="s">
        <v>987</v>
      </c>
    </row>
    <row r="175" spans="2:13" x14ac:dyDescent="0.25">
      <c r="B175" t="s">
        <v>1202</v>
      </c>
      <c r="C175">
        <v>5</v>
      </c>
      <c r="D175" s="19" t="s">
        <v>1295</v>
      </c>
      <c r="E175" s="17" t="s">
        <v>432</v>
      </c>
      <c r="F175" s="17" t="s">
        <v>426</v>
      </c>
      <c r="H175" s="11" t="s">
        <v>1112</v>
      </c>
      <c r="I175" s="11"/>
      <c r="J175" s="6"/>
      <c r="K175" s="6"/>
      <c r="L175" s="9"/>
      <c r="M175" s="9" t="s">
        <v>987</v>
      </c>
    </row>
    <row r="176" spans="2:13" x14ac:dyDescent="0.25">
      <c r="B176" t="s">
        <v>1202</v>
      </c>
      <c r="C176">
        <v>0</v>
      </c>
      <c r="D176" s="19" t="s">
        <v>437</v>
      </c>
      <c r="E176" s="17" t="s">
        <v>502</v>
      </c>
      <c r="F176" s="17" t="s">
        <v>312</v>
      </c>
      <c r="H176" s="11" t="s">
        <v>939</v>
      </c>
      <c r="I176" s="11"/>
      <c r="J176" s="6"/>
      <c r="K176" s="6"/>
      <c r="L176" s="9"/>
      <c r="M176" s="9" t="s">
        <v>987</v>
      </c>
    </row>
    <row r="177" spans="2:14" x14ac:dyDescent="0.25">
      <c r="B177" t="s">
        <v>1202</v>
      </c>
      <c r="C177">
        <v>2</v>
      </c>
      <c r="D177" s="19" t="s">
        <v>1293</v>
      </c>
      <c r="E177" s="17" t="s">
        <v>502</v>
      </c>
      <c r="F177" s="17" t="s">
        <v>312</v>
      </c>
      <c r="H177" s="11" t="s">
        <v>939</v>
      </c>
      <c r="I177" s="11"/>
      <c r="J177" s="6"/>
      <c r="K177" s="6"/>
      <c r="L177" s="9"/>
      <c r="M177" s="9" t="s">
        <v>987</v>
      </c>
    </row>
    <row r="178" spans="2:14" x14ac:dyDescent="0.25">
      <c r="B178" t="s">
        <v>1202</v>
      </c>
      <c r="C178">
        <v>3</v>
      </c>
      <c r="D178" s="19" t="s">
        <v>1294</v>
      </c>
      <c r="E178" s="17" t="s">
        <v>502</v>
      </c>
      <c r="F178" s="17" t="s">
        <v>312</v>
      </c>
      <c r="H178" s="11" t="s">
        <v>939</v>
      </c>
      <c r="I178" s="11"/>
      <c r="J178" s="6"/>
      <c r="K178" s="6"/>
      <c r="L178" s="9"/>
      <c r="M178" s="9" t="s">
        <v>987</v>
      </c>
    </row>
    <row r="179" spans="2:14" x14ac:dyDescent="0.25">
      <c r="B179" t="s">
        <v>1202</v>
      </c>
      <c r="C179">
        <v>4</v>
      </c>
      <c r="D179" s="19" t="s">
        <v>1291</v>
      </c>
      <c r="E179" s="17" t="s">
        <v>502</v>
      </c>
      <c r="F179" s="17" t="s">
        <v>312</v>
      </c>
      <c r="H179" s="11" t="s">
        <v>939</v>
      </c>
      <c r="I179" s="11"/>
      <c r="J179" s="6"/>
      <c r="K179" s="6"/>
      <c r="L179" s="9"/>
      <c r="M179" s="9" t="s">
        <v>987</v>
      </c>
    </row>
    <row r="180" spans="2:14" x14ac:dyDescent="0.25">
      <c r="B180" t="s">
        <v>1202</v>
      </c>
      <c r="C180">
        <v>5</v>
      </c>
      <c r="D180" s="19" t="s">
        <v>1295</v>
      </c>
      <c r="E180" s="17" t="s">
        <v>1167</v>
      </c>
      <c r="F180" s="17" t="s">
        <v>503</v>
      </c>
      <c r="H180" s="11" t="s">
        <v>939</v>
      </c>
      <c r="I180" s="11"/>
      <c r="J180" s="6"/>
      <c r="K180" s="6"/>
      <c r="L180" s="9"/>
      <c r="M180" s="9" t="s">
        <v>987</v>
      </c>
    </row>
    <row r="181" spans="2:14" x14ac:dyDescent="0.25">
      <c r="B181" t="s">
        <v>1202</v>
      </c>
      <c r="C181">
        <v>1</v>
      </c>
      <c r="D181" s="19" t="s">
        <v>1292</v>
      </c>
      <c r="E181" s="17" t="s">
        <v>430</v>
      </c>
      <c r="F181" s="17" t="s">
        <v>424</v>
      </c>
      <c r="H181" s="11" t="s">
        <v>1071</v>
      </c>
      <c r="I181" s="11"/>
      <c r="J181" s="6"/>
      <c r="K181" s="6"/>
      <c r="L181" s="9"/>
      <c r="M181" s="9" t="s">
        <v>987</v>
      </c>
    </row>
    <row r="182" spans="2:14" x14ac:dyDescent="0.25">
      <c r="B182" t="s">
        <v>1202</v>
      </c>
      <c r="C182">
        <v>3</v>
      </c>
      <c r="D182" s="19" t="s">
        <v>1294</v>
      </c>
      <c r="E182" s="17" t="s">
        <v>430</v>
      </c>
      <c r="F182" s="17" t="s">
        <v>424</v>
      </c>
      <c r="H182" s="11" t="s">
        <v>1071</v>
      </c>
      <c r="I182" s="11"/>
      <c r="J182" s="6"/>
      <c r="K182" s="6"/>
      <c r="L182" s="9"/>
      <c r="M182" s="9" t="s">
        <v>987</v>
      </c>
    </row>
    <row r="183" spans="2:14" x14ac:dyDescent="0.25">
      <c r="B183" t="s">
        <v>1202</v>
      </c>
      <c r="C183">
        <v>4</v>
      </c>
      <c r="D183" s="19" t="s">
        <v>1291</v>
      </c>
      <c r="E183" s="17" t="s">
        <v>432</v>
      </c>
      <c r="F183" s="17" t="s">
        <v>463</v>
      </c>
      <c r="H183" s="11" t="s">
        <v>1071</v>
      </c>
      <c r="I183" s="11"/>
      <c r="J183" s="6"/>
      <c r="K183" s="6"/>
      <c r="L183" s="9"/>
      <c r="M183" s="9" t="s">
        <v>987</v>
      </c>
    </row>
    <row r="184" spans="2:14" x14ac:dyDescent="0.25">
      <c r="B184" t="s">
        <v>1202</v>
      </c>
      <c r="C184">
        <v>5</v>
      </c>
      <c r="D184" s="19" t="s">
        <v>1295</v>
      </c>
      <c r="E184" s="17" t="s">
        <v>430</v>
      </c>
      <c r="F184" s="17" t="s">
        <v>427</v>
      </c>
      <c r="H184" s="11" t="s">
        <v>1071</v>
      </c>
      <c r="I184" s="11"/>
      <c r="J184" s="6"/>
      <c r="K184" s="6"/>
      <c r="L184" s="9"/>
      <c r="M184" s="9" t="s">
        <v>987</v>
      </c>
    </row>
    <row r="185" spans="2:14" x14ac:dyDescent="0.25">
      <c r="B185" t="s">
        <v>1203</v>
      </c>
      <c r="C185">
        <v>0</v>
      </c>
      <c r="D185" s="19" t="s">
        <v>437</v>
      </c>
      <c r="E185" s="17" t="s">
        <v>425</v>
      </c>
      <c r="F185" s="17" t="s">
        <v>434</v>
      </c>
      <c r="G185">
        <v>30</v>
      </c>
      <c r="H185" s="11"/>
      <c r="I185" s="11"/>
      <c r="J185" s="6" t="s">
        <v>697</v>
      </c>
      <c r="K185" s="6" t="s">
        <v>539</v>
      </c>
      <c r="L185" s="9" t="s">
        <v>30</v>
      </c>
      <c r="M185" s="9" t="s">
        <v>706</v>
      </c>
      <c r="N185" t="s">
        <v>1204</v>
      </c>
    </row>
    <row r="186" spans="2:14" x14ac:dyDescent="0.25">
      <c r="B186" t="s">
        <v>1203</v>
      </c>
      <c r="C186">
        <v>0</v>
      </c>
      <c r="D186" s="19" t="s">
        <v>437</v>
      </c>
      <c r="E186" s="17" t="s">
        <v>425</v>
      </c>
      <c r="F186" s="17" t="s">
        <v>434</v>
      </c>
      <c r="G186">
        <v>30</v>
      </c>
      <c r="H186" s="11"/>
      <c r="I186" s="11"/>
      <c r="J186" s="6" t="s">
        <v>697</v>
      </c>
      <c r="K186" s="6" t="s">
        <v>539</v>
      </c>
      <c r="L186" s="9" t="s">
        <v>30</v>
      </c>
      <c r="M186" s="9" t="s">
        <v>708</v>
      </c>
      <c r="N186" t="s">
        <v>1205</v>
      </c>
    </row>
    <row r="187" spans="2:14" x14ac:dyDescent="0.25">
      <c r="B187" t="s">
        <v>1203</v>
      </c>
      <c r="C187">
        <v>0</v>
      </c>
      <c r="D187" s="19" t="s">
        <v>437</v>
      </c>
      <c r="E187" s="17" t="s">
        <v>425</v>
      </c>
      <c r="F187" s="17" t="s">
        <v>434</v>
      </c>
      <c r="G187">
        <v>30</v>
      </c>
      <c r="H187" s="11"/>
      <c r="I187" s="11"/>
      <c r="J187" s="6" t="s">
        <v>697</v>
      </c>
      <c r="K187" s="6" t="s">
        <v>539</v>
      </c>
      <c r="L187" s="9" t="s">
        <v>30</v>
      </c>
      <c r="M187" s="9" t="s">
        <v>710</v>
      </c>
      <c r="N187" t="s">
        <v>1206</v>
      </c>
    </row>
    <row r="188" spans="2:14" x14ac:dyDescent="0.25">
      <c r="B188" t="s">
        <v>1203</v>
      </c>
      <c r="C188">
        <v>0</v>
      </c>
      <c r="D188" s="19" t="s">
        <v>437</v>
      </c>
      <c r="E188" s="17" t="s">
        <v>425</v>
      </c>
      <c r="F188" s="17" t="s">
        <v>434</v>
      </c>
      <c r="G188">
        <v>30</v>
      </c>
      <c r="H188" s="11"/>
      <c r="I188" s="11"/>
      <c r="J188" s="6" t="s">
        <v>697</v>
      </c>
      <c r="K188" s="6" t="s">
        <v>539</v>
      </c>
      <c r="L188" s="9" t="s">
        <v>30</v>
      </c>
      <c r="M188" s="9" t="s">
        <v>712</v>
      </c>
      <c r="N188" t="s">
        <v>1207</v>
      </c>
    </row>
    <row r="189" spans="2:14" x14ac:dyDescent="0.25">
      <c r="B189" t="s">
        <v>1203</v>
      </c>
      <c r="C189">
        <v>0</v>
      </c>
      <c r="D189" s="19" t="s">
        <v>437</v>
      </c>
      <c r="E189" s="17" t="s">
        <v>425</v>
      </c>
      <c r="F189" s="17" t="s">
        <v>434</v>
      </c>
      <c r="G189">
        <v>30</v>
      </c>
      <c r="H189" s="11"/>
      <c r="I189" s="11"/>
      <c r="J189" s="6" t="s">
        <v>697</v>
      </c>
      <c r="K189" s="6" t="s">
        <v>539</v>
      </c>
      <c r="L189" s="9" t="s">
        <v>30</v>
      </c>
      <c r="M189" s="9" t="s">
        <v>707</v>
      </c>
      <c r="N189" t="s">
        <v>1208</v>
      </c>
    </row>
    <row r="190" spans="2:14" x14ac:dyDescent="0.25">
      <c r="B190" t="s">
        <v>1203</v>
      </c>
      <c r="C190">
        <v>0</v>
      </c>
      <c r="D190" s="19" t="s">
        <v>437</v>
      </c>
      <c r="E190" s="17" t="s">
        <v>425</v>
      </c>
      <c r="F190" s="17" t="s">
        <v>434</v>
      </c>
      <c r="G190">
        <v>30</v>
      </c>
      <c r="H190" s="11"/>
      <c r="I190" s="11"/>
      <c r="J190" s="6" t="s">
        <v>697</v>
      </c>
      <c r="K190" s="6" t="s">
        <v>539</v>
      </c>
      <c r="L190" s="9" t="s">
        <v>30</v>
      </c>
      <c r="M190" s="9" t="s">
        <v>714</v>
      </c>
      <c r="N190" t="s">
        <v>1209</v>
      </c>
    </row>
    <row r="191" spans="2:14" x14ac:dyDescent="0.25">
      <c r="B191" t="s">
        <v>1203</v>
      </c>
      <c r="C191">
        <v>0</v>
      </c>
      <c r="D191" s="19" t="s">
        <v>437</v>
      </c>
      <c r="E191" s="17" t="s">
        <v>505</v>
      </c>
      <c r="F191" s="17" t="s">
        <v>313</v>
      </c>
      <c r="G191">
        <v>30</v>
      </c>
      <c r="H191" s="11"/>
      <c r="I191" s="11"/>
      <c r="J191" s="6" t="s">
        <v>697</v>
      </c>
      <c r="K191" s="6" t="s">
        <v>539</v>
      </c>
      <c r="L191" s="9" t="s">
        <v>30</v>
      </c>
      <c r="M191" s="9" t="s">
        <v>706</v>
      </c>
      <c r="N191" t="s">
        <v>1210</v>
      </c>
    </row>
    <row r="192" spans="2:14" x14ac:dyDescent="0.25">
      <c r="B192" t="s">
        <v>1203</v>
      </c>
      <c r="C192">
        <v>0</v>
      </c>
      <c r="D192" s="19" t="s">
        <v>437</v>
      </c>
      <c r="E192" s="17" t="s">
        <v>505</v>
      </c>
      <c r="F192" s="17" t="s">
        <v>313</v>
      </c>
      <c r="G192">
        <v>30</v>
      </c>
      <c r="H192" s="11"/>
      <c r="I192" s="11"/>
      <c r="J192" s="6" t="s">
        <v>697</v>
      </c>
      <c r="K192" s="6" t="s">
        <v>539</v>
      </c>
      <c r="L192" s="9" t="s">
        <v>30</v>
      </c>
      <c r="M192" s="9" t="s">
        <v>708</v>
      </c>
      <c r="N192" t="s">
        <v>1211</v>
      </c>
    </row>
    <row r="193" spans="2:14" x14ac:dyDescent="0.25">
      <c r="B193" t="s">
        <v>1203</v>
      </c>
      <c r="C193">
        <v>0</v>
      </c>
      <c r="D193" s="19" t="s">
        <v>437</v>
      </c>
      <c r="E193" s="17" t="s">
        <v>505</v>
      </c>
      <c r="F193" s="17" t="s">
        <v>313</v>
      </c>
      <c r="G193">
        <v>30</v>
      </c>
      <c r="H193" s="11"/>
      <c r="I193" s="11"/>
      <c r="J193" s="6" t="s">
        <v>697</v>
      </c>
      <c r="K193" s="6" t="s">
        <v>539</v>
      </c>
      <c r="L193" s="9" t="s">
        <v>30</v>
      </c>
      <c r="M193" s="9" t="s">
        <v>710</v>
      </c>
      <c r="N193" t="s">
        <v>1212</v>
      </c>
    </row>
    <row r="194" spans="2:14" x14ac:dyDescent="0.25">
      <c r="B194" t="s">
        <v>1203</v>
      </c>
      <c r="C194">
        <v>0</v>
      </c>
      <c r="D194" s="19" t="s">
        <v>437</v>
      </c>
      <c r="E194" s="17" t="s">
        <v>505</v>
      </c>
      <c r="F194" s="17" t="s">
        <v>313</v>
      </c>
      <c r="G194">
        <v>30</v>
      </c>
      <c r="H194" s="11"/>
      <c r="I194" s="11"/>
      <c r="J194" s="6" t="s">
        <v>697</v>
      </c>
      <c r="K194" s="6" t="s">
        <v>539</v>
      </c>
      <c r="L194" s="9" t="s">
        <v>30</v>
      </c>
      <c r="M194" s="9" t="s">
        <v>712</v>
      </c>
      <c r="N194" t="s">
        <v>1213</v>
      </c>
    </row>
    <row r="195" spans="2:14" x14ac:dyDescent="0.25">
      <c r="B195" t="s">
        <v>1203</v>
      </c>
      <c r="C195">
        <v>0</v>
      </c>
      <c r="D195" s="19" t="s">
        <v>437</v>
      </c>
      <c r="E195" s="17" t="s">
        <v>505</v>
      </c>
      <c r="F195" s="17" t="s">
        <v>313</v>
      </c>
      <c r="G195">
        <v>30</v>
      </c>
      <c r="H195" s="11"/>
      <c r="I195" s="11"/>
      <c r="J195" s="6" t="s">
        <v>697</v>
      </c>
      <c r="K195" s="6" t="s">
        <v>539</v>
      </c>
      <c r="L195" s="9" t="s">
        <v>30</v>
      </c>
      <c r="M195" s="9" t="s">
        <v>707</v>
      </c>
      <c r="N195" t="s">
        <v>1214</v>
      </c>
    </row>
    <row r="196" spans="2:14" x14ac:dyDescent="0.25">
      <c r="B196" t="s">
        <v>1203</v>
      </c>
      <c r="C196">
        <v>0</v>
      </c>
      <c r="D196" s="19" t="s">
        <v>437</v>
      </c>
      <c r="E196" s="17" t="s">
        <v>505</v>
      </c>
      <c r="F196" s="17" t="s">
        <v>313</v>
      </c>
      <c r="G196">
        <v>30</v>
      </c>
      <c r="H196" s="11"/>
      <c r="I196" s="11"/>
      <c r="J196" s="6" t="s">
        <v>697</v>
      </c>
      <c r="K196" s="6" t="s">
        <v>539</v>
      </c>
      <c r="L196" s="9" t="s">
        <v>30</v>
      </c>
      <c r="M196" s="9" t="s">
        <v>714</v>
      </c>
      <c r="N196" t="s">
        <v>1215</v>
      </c>
    </row>
    <row r="197" spans="2:14" x14ac:dyDescent="0.25">
      <c r="B197" t="s">
        <v>1203</v>
      </c>
      <c r="C197">
        <v>0</v>
      </c>
      <c r="D197" s="19" t="s">
        <v>437</v>
      </c>
      <c r="E197" s="17" t="s">
        <v>427</v>
      </c>
      <c r="F197" s="17" t="s">
        <v>424</v>
      </c>
      <c r="G197">
        <v>30</v>
      </c>
      <c r="H197" s="11"/>
      <c r="I197" s="11"/>
      <c r="J197" s="6" t="s">
        <v>697</v>
      </c>
      <c r="K197" s="6" t="s">
        <v>539</v>
      </c>
      <c r="L197" s="9" t="s">
        <v>30</v>
      </c>
      <c r="M197" s="9" t="s">
        <v>706</v>
      </c>
      <c r="N197" t="s">
        <v>1216</v>
      </c>
    </row>
    <row r="198" spans="2:14" x14ac:dyDescent="0.25">
      <c r="B198" t="s">
        <v>1203</v>
      </c>
      <c r="C198">
        <v>0</v>
      </c>
      <c r="D198" s="19" t="s">
        <v>437</v>
      </c>
      <c r="E198" s="17" t="s">
        <v>427</v>
      </c>
      <c r="F198" s="17" t="s">
        <v>424</v>
      </c>
      <c r="G198">
        <v>30</v>
      </c>
      <c r="H198" s="11"/>
      <c r="I198" s="11"/>
      <c r="J198" s="6" t="s">
        <v>697</v>
      </c>
      <c r="K198" s="6" t="s">
        <v>539</v>
      </c>
      <c r="L198" s="9" t="s">
        <v>30</v>
      </c>
      <c r="M198" s="9" t="s">
        <v>708</v>
      </c>
      <c r="N198" t="s">
        <v>1217</v>
      </c>
    </row>
    <row r="199" spans="2:14" x14ac:dyDescent="0.25">
      <c r="B199" t="s">
        <v>1203</v>
      </c>
      <c r="C199">
        <v>1</v>
      </c>
      <c r="D199" s="19" t="s">
        <v>1292</v>
      </c>
      <c r="E199" s="17" t="s">
        <v>425</v>
      </c>
      <c r="F199" s="17" t="s">
        <v>434</v>
      </c>
      <c r="G199">
        <v>30</v>
      </c>
      <c r="H199" s="11"/>
      <c r="I199" s="11"/>
      <c r="J199" s="6" t="s">
        <v>697</v>
      </c>
      <c r="K199" s="6" t="s">
        <v>539</v>
      </c>
      <c r="L199" s="9" t="s">
        <v>30</v>
      </c>
      <c r="M199" s="9" t="s">
        <v>706</v>
      </c>
      <c r="N199" t="s">
        <v>1218</v>
      </c>
    </row>
    <row r="200" spans="2:14" x14ac:dyDescent="0.25">
      <c r="B200" t="s">
        <v>1203</v>
      </c>
      <c r="C200">
        <v>1</v>
      </c>
      <c r="D200" s="19" t="s">
        <v>1292</v>
      </c>
      <c r="E200" s="17" t="s">
        <v>425</v>
      </c>
      <c r="F200" s="17" t="s">
        <v>434</v>
      </c>
      <c r="G200">
        <v>30</v>
      </c>
      <c r="H200" s="11"/>
      <c r="I200" s="11"/>
      <c r="J200" s="6" t="s">
        <v>697</v>
      </c>
      <c r="K200" s="6" t="s">
        <v>539</v>
      </c>
      <c r="L200" s="9" t="s">
        <v>30</v>
      </c>
      <c r="M200" s="9" t="s">
        <v>708</v>
      </c>
      <c r="N200" t="s">
        <v>1219</v>
      </c>
    </row>
    <row r="201" spans="2:14" x14ac:dyDescent="0.25">
      <c r="B201" t="s">
        <v>1203</v>
      </c>
      <c r="C201">
        <v>1</v>
      </c>
      <c r="D201" s="19" t="s">
        <v>1292</v>
      </c>
      <c r="E201" s="17" t="s">
        <v>425</v>
      </c>
      <c r="F201" s="17" t="s">
        <v>434</v>
      </c>
      <c r="G201">
        <v>30</v>
      </c>
      <c r="H201" s="11"/>
      <c r="I201" s="11"/>
      <c r="J201" s="6" t="s">
        <v>697</v>
      </c>
      <c r="K201" s="6" t="s">
        <v>539</v>
      </c>
      <c r="L201" s="9" t="s">
        <v>30</v>
      </c>
      <c r="M201" s="9" t="s">
        <v>710</v>
      </c>
      <c r="N201" t="s">
        <v>1220</v>
      </c>
    </row>
    <row r="202" spans="2:14" x14ac:dyDescent="0.25">
      <c r="B202" t="s">
        <v>1203</v>
      </c>
      <c r="C202">
        <v>1</v>
      </c>
      <c r="D202" s="19" t="s">
        <v>1292</v>
      </c>
      <c r="E202" s="17" t="s">
        <v>425</v>
      </c>
      <c r="F202" s="17" t="s">
        <v>434</v>
      </c>
      <c r="G202">
        <v>30</v>
      </c>
      <c r="H202" s="11"/>
      <c r="I202" s="11"/>
      <c r="J202" s="6" t="s">
        <v>697</v>
      </c>
      <c r="K202" s="6" t="s">
        <v>539</v>
      </c>
      <c r="L202" s="9" t="s">
        <v>30</v>
      </c>
      <c r="M202" s="9" t="s">
        <v>712</v>
      </c>
      <c r="N202" t="s">
        <v>1221</v>
      </c>
    </row>
    <row r="203" spans="2:14" x14ac:dyDescent="0.25">
      <c r="B203" t="s">
        <v>1203</v>
      </c>
      <c r="C203">
        <v>1</v>
      </c>
      <c r="D203" s="19" t="s">
        <v>1292</v>
      </c>
      <c r="E203" s="17" t="s">
        <v>425</v>
      </c>
      <c r="F203" s="17" t="s">
        <v>434</v>
      </c>
      <c r="G203">
        <v>30</v>
      </c>
      <c r="H203" s="11"/>
      <c r="I203" s="11"/>
      <c r="J203" s="6" t="s">
        <v>697</v>
      </c>
      <c r="K203" s="6" t="s">
        <v>539</v>
      </c>
      <c r="L203" s="9" t="s">
        <v>30</v>
      </c>
      <c r="M203" s="9" t="s">
        <v>707</v>
      </c>
      <c r="N203" t="s">
        <v>1222</v>
      </c>
    </row>
    <row r="204" spans="2:14" x14ac:dyDescent="0.25">
      <c r="B204" t="s">
        <v>1203</v>
      </c>
      <c r="C204">
        <v>1</v>
      </c>
      <c r="D204" s="19" t="s">
        <v>1292</v>
      </c>
      <c r="E204" s="17" t="s">
        <v>425</v>
      </c>
      <c r="F204" s="17" t="s">
        <v>434</v>
      </c>
      <c r="G204">
        <v>30</v>
      </c>
      <c r="H204" s="11"/>
      <c r="I204" s="11"/>
      <c r="J204" s="6" t="s">
        <v>697</v>
      </c>
      <c r="K204" s="6" t="s">
        <v>539</v>
      </c>
      <c r="L204" s="9" t="s">
        <v>30</v>
      </c>
      <c r="M204" s="9" t="s">
        <v>714</v>
      </c>
      <c r="N204" t="s">
        <v>1223</v>
      </c>
    </row>
    <row r="205" spans="2:14" x14ac:dyDescent="0.25">
      <c r="B205" t="s">
        <v>1203</v>
      </c>
      <c r="C205">
        <v>1</v>
      </c>
      <c r="D205" s="19" t="s">
        <v>1292</v>
      </c>
      <c r="E205" s="17" t="s">
        <v>505</v>
      </c>
      <c r="F205" s="17" t="s">
        <v>313</v>
      </c>
      <c r="G205">
        <v>30</v>
      </c>
      <c r="H205" s="11"/>
      <c r="I205" s="11"/>
      <c r="J205" s="6" t="s">
        <v>697</v>
      </c>
      <c r="K205" s="6" t="s">
        <v>539</v>
      </c>
      <c r="L205" s="9" t="s">
        <v>30</v>
      </c>
      <c r="M205" s="9" t="s">
        <v>706</v>
      </c>
      <c r="N205" t="s">
        <v>1224</v>
      </c>
    </row>
    <row r="206" spans="2:14" x14ac:dyDescent="0.25">
      <c r="B206" t="s">
        <v>1203</v>
      </c>
      <c r="C206">
        <v>1</v>
      </c>
      <c r="D206" s="19" t="s">
        <v>1292</v>
      </c>
      <c r="E206" s="17" t="s">
        <v>505</v>
      </c>
      <c r="F206" s="17" t="s">
        <v>313</v>
      </c>
      <c r="G206">
        <v>30</v>
      </c>
      <c r="H206" s="11"/>
      <c r="I206" s="11"/>
      <c r="J206" s="6" t="s">
        <v>697</v>
      </c>
      <c r="K206" s="6" t="s">
        <v>539</v>
      </c>
      <c r="L206" s="9" t="s">
        <v>30</v>
      </c>
      <c r="M206" s="9" t="s">
        <v>708</v>
      </c>
      <c r="N206" t="s">
        <v>1225</v>
      </c>
    </row>
    <row r="207" spans="2:14" x14ac:dyDescent="0.25">
      <c r="B207" t="s">
        <v>1203</v>
      </c>
      <c r="C207">
        <v>1</v>
      </c>
      <c r="D207" s="19" t="s">
        <v>1292</v>
      </c>
      <c r="E207" s="17" t="s">
        <v>505</v>
      </c>
      <c r="F207" s="17" t="s">
        <v>313</v>
      </c>
      <c r="G207">
        <v>30</v>
      </c>
      <c r="H207" s="11"/>
      <c r="I207" s="11"/>
      <c r="J207" s="6" t="s">
        <v>697</v>
      </c>
      <c r="K207" s="6" t="s">
        <v>539</v>
      </c>
      <c r="L207" s="9" t="s">
        <v>30</v>
      </c>
      <c r="M207" s="9" t="s">
        <v>710</v>
      </c>
      <c r="N207" t="s">
        <v>1226</v>
      </c>
    </row>
    <row r="208" spans="2:14" x14ac:dyDescent="0.25">
      <c r="B208" t="s">
        <v>1203</v>
      </c>
      <c r="C208">
        <v>1</v>
      </c>
      <c r="D208" s="19" t="s">
        <v>1292</v>
      </c>
      <c r="E208" s="17" t="s">
        <v>505</v>
      </c>
      <c r="F208" s="17" t="s">
        <v>313</v>
      </c>
      <c r="G208">
        <v>30</v>
      </c>
      <c r="H208" s="11"/>
      <c r="I208" s="11"/>
      <c r="J208" s="6" t="s">
        <v>697</v>
      </c>
      <c r="K208" s="6" t="s">
        <v>539</v>
      </c>
      <c r="L208" s="9" t="s">
        <v>30</v>
      </c>
      <c r="M208" s="9" t="s">
        <v>712</v>
      </c>
      <c r="N208" t="s">
        <v>1227</v>
      </c>
    </row>
    <row r="209" spans="2:14" x14ac:dyDescent="0.25">
      <c r="B209" t="s">
        <v>1203</v>
      </c>
      <c r="C209">
        <v>1</v>
      </c>
      <c r="D209" s="19" t="s">
        <v>1292</v>
      </c>
      <c r="E209" s="17" t="s">
        <v>461</v>
      </c>
      <c r="F209" s="17" t="s">
        <v>506</v>
      </c>
      <c r="G209">
        <v>30</v>
      </c>
      <c r="H209" s="11"/>
      <c r="I209" s="11"/>
      <c r="J209" s="6" t="s">
        <v>697</v>
      </c>
      <c r="K209" s="6" t="s">
        <v>539</v>
      </c>
      <c r="L209" s="9" t="s">
        <v>30</v>
      </c>
      <c r="M209" s="9" t="s">
        <v>707</v>
      </c>
      <c r="N209" t="s">
        <v>1228</v>
      </c>
    </row>
    <row r="210" spans="2:14" x14ac:dyDescent="0.25">
      <c r="B210" t="s">
        <v>1203</v>
      </c>
      <c r="C210">
        <v>1</v>
      </c>
      <c r="D210" s="19" t="s">
        <v>1292</v>
      </c>
      <c r="E210" s="17" t="s">
        <v>427</v>
      </c>
      <c r="F210" s="17" t="s">
        <v>424</v>
      </c>
      <c r="G210">
        <v>30</v>
      </c>
      <c r="H210" s="11"/>
      <c r="I210" s="11"/>
      <c r="J210" s="6" t="s">
        <v>697</v>
      </c>
      <c r="K210" s="6" t="s">
        <v>539</v>
      </c>
      <c r="L210" s="9" t="s">
        <v>30</v>
      </c>
      <c r="M210" s="9" t="s">
        <v>706</v>
      </c>
      <c r="N210" t="s">
        <v>1229</v>
      </c>
    </row>
    <row r="211" spans="2:14" x14ac:dyDescent="0.25">
      <c r="B211" t="s">
        <v>1203</v>
      </c>
      <c r="C211">
        <v>1</v>
      </c>
      <c r="D211" s="19" t="s">
        <v>1292</v>
      </c>
      <c r="E211" s="17" t="s">
        <v>427</v>
      </c>
      <c r="F211" s="17" t="s">
        <v>424</v>
      </c>
      <c r="G211">
        <v>30</v>
      </c>
      <c r="H211" s="11"/>
      <c r="I211" s="11"/>
      <c r="J211" s="6" t="s">
        <v>697</v>
      </c>
      <c r="K211" s="6" t="s">
        <v>539</v>
      </c>
      <c r="L211" s="9" t="s">
        <v>30</v>
      </c>
      <c r="M211" s="9" t="s">
        <v>708</v>
      </c>
      <c r="N211" t="s">
        <v>1230</v>
      </c>
    </row>
    <row r="212" spans="2:14" x14ac:dyDescent="0.25">
      <c r="B212" t="s">
        <v>1203</v>
      </c>
      <c r="C212">
        <v>2</v>
      </c>
      <c r="D212" s="19" t="s">
        <v>1293</v>
      </c>
      <c r="E212" s="17" t="s">
        <v>505</v>
      </c>
      <c r="F212" s="17" t="s">
        <v>313</v>
      </c>
      <c r="G212">
        <v>30</v>
      </c>
      <c r="H212" s="11"/>
      <c r="I212" s="11"/>
      <c r="J212" s="6" t="s">
        <v>697</v>
      </c>
      <c r="K212" s="6" t="s">
        <v>539</v>
      </c>
      <c r="L212" s="9" t="s">
        <v>30</v>
      </c>
      <c r="M212" s="9" t="s">
        <v>706</v>
      </c>
      <c r="N212" t="s">
        <v>1210</v>
      </c>
    </row>
    <row r="213" spans="2:14" x14ac:dyDescent="0.25">
      <c r="B213" t="s">
        <v>1203</v>
      </c>
      <c r="C213">
        <v>2</v>
      </c>
      <c r="D213" s="19" t="s">
        <v>1293</v>
      </c>
      <c r="E213" s="17" t="s">
        <v>505</v>
      </c>
      <c r="F213" s="17" t="s">
        <v>313</v>
      </c>
      <c r="G213">
        <v>30</v>
      </c>
      <c r="H213" s="11"/>
      <c r="I213" s="11"/>
      <c r="J213" s="6" t="s">
        <v>697</v>
      </c>
      <c r="K213" s="6" t="s">
        <v>539</v>
      </c>
      <c r="L213" s="9" t="s">
        <v>30</v>
      </c>
      <c r="M213" s="9" t="s">
        <v>708</v>
      </c>
      <c r="N213" t="s">
        <v>1211</v>
      </c>
    </row>
    <row r="214" spans="2:14" x14ac:dyDescent="0.25">
      <c r="B214" t="s">
        <v>1203</v>
      </c>
      <c r="C214">
        <v>2</v>
      </c>
      <c r="D214" s="19" t="s">
        <v>1293</v>
      </c>
      <c r="E214" s="17" t="s">
        <v>505</v>
      </c>
      <c r="F214" s="17" t="s">
        <v>313</v>
      </c>
      <c r="G214">
        <v>30</v>
      </c>
      <c r="H214" s="11"/>
      <c r="I214" s="11"/>
      <c r="J214" s="6" t="s">
        <v>697</v>
      </c>
      <c r="K214" s="6" t="s">
        <v>539</v>
      </c>
      <c r="L214" s="9" t="s">
        <v>30</v>
      </c>
      <c r="M214" s="9" t="s">
        <v>710</v>
      </c>
      <c r="N214" t="s">
        <v>1212</v>
      </c>
    </row>
    <row r="215" spans="2:14" x14ac:dyDescent="0.25">
      <c r="B215" t="s">
        <v>1203</v>
      </c>
      <c r="C215">
        <v>2</v>
      </c>
      <c r="D215" s="19" t="s">
        <v>1293</v>
      </c>
      <c r="E215" s="17" t="s">
        <v>505</v>
      </c>
      <c r="F215" s="17" t="s">
        <v>313</v>
      </c>
      <c r="G215">
        <v>30</v>
      </c>
      <c r="H215" s="11"/>
      <c r="I215" s="11"/>
      <c r="J215" s="6" t="s">
        <v>697</v>
      </c>
      <c r="K215" s="6" t="s">
        <v>539</v>
      </c>
      <c r="L215" s="9" t="s">
        <v>30</v>
      </c>
      <c r="M215" s="9" t="s">
        <v>712</v>
      </c>
      <c r="N215" t="s">
        <v>1213</v>
      </c>
    </row>
    <row r="216" spans="2:14" x14ac:dyDescent="0.25">
      <c r="B216" t="s">
        <v>1203</v>
      </c>
      <c r="C216">
        <v>2</v>
      </c>
      <c r="D216" s="19" t="s">
        <v>1293</v>
      </c>
      <c r="E216" s="17" t="s">
        <v>505</v>
      </c>
      <c r="F216" s="17" t="s">
        <v>313</v>
      </c>
      <c r="G216">
        <v>30</v>
      </c>
      <c r="H216" s="11"/>
      <c r="I216" s="11"/>
      <c r="J216" s="6" t="s">
        <v>697</v>
      </c>
      <c r="K216" s="6" t="s">
        <v>539</v>
      </c>
      <c r="L216" s="9" t="s">
        <v>30</v>
      </c>
      <c r="M216" s="9" t="s">
        <v>707</v>
      </c>
      <c r="N216" t="s">
        <v>1214</v>
      </c>
    </row>
    <row r="217" spans="2:14" x14ac:dyDescent="0.25">
      <c r="B217" t="s">
        <v>1203</v>
      </c>
      <c r="C217">
        <v>2</v>
      </c>
      <c r="D217" s="19" t="s">
        <v>1293</v>
      </c>
      <c r="E217" s="17" t="s">
        <v>505</v>
      </c>
      <c r="F217" s="17" t="s">
        <v>313</v>
      </c>
      <c r="G217">
        <v>30</v>
      </c>
      <c r="H217" s="11"/>
      <c r="I217" s="11"/>
      <c r="J217" s="6" t="s">
        <v>697</v>
      </c>
      <c r="K217" s="6" t="s">
        <v>539</v>
      </c>
      <c r="L217" s="9" t="s">
        <v>30</v>
      </c>
      <c r="M217" s="9" t="s">
        <v>714</v>
      </c>
      <c r="N217" t="s">
        <v>1215</v>
      </c>
    </row>
    <row r="218" spans="2:14" x14ac:dyDescent="0.25">
      <c r="B218" t="s">
        <v>1203</v>
      </c>
      <c r="C218">
        <v>3</v>
      </c>
      <c r="D218" s="19" t="s">
        <v>1294</v>
      </c>
      <c r="E218" s="17" t="s">
        <v>425</v>
      </c>
      <c r="F218" s="17" t="s">
        <v>434</v>
      </c>
      <c r="G218">
        <v>30</v>
      </c>
      <c r="H218" s="11"/>
      <c r="I218" s="11"/>
      <c r="J218" s="6" t="s">
        <v>697</v>
      </c>
      <c r="K218" s="6" t="s">
        <v>539</v>
      </c>
      <c r="L218" s="9" t="s">
        <v>30</v>
      </c>
      <c r="M218" s="9" t="s">
        <v>706</v>
      </c>
      <c r="N218" t="s">
        <v>1218</v>
      </c>
    </row>
    <row r="219" spans="2:14" x14ac:dyDescent="0.25">
      <c r="B219" t="s">
        <v>1203</v>
      </c>
      <c r="C219">
        <v>3</v>
      </c>
      <c r="D219" s="19" t="s">
        <v>1294</v>
      </c>
      <c r="E219" s="17" t="s">
        <v>425</v>
      </c>
      <c r="F219" s="17" t="s">
        <v>434</v>
      </c>
      <c r="G219">
        <v>30</v>
      </c>
      <c r="H219" s="11"/>
      <c r="I219" s="11"/>
      <c r="J219" s="6" t="s">
        <v>697</v>
      </c>
      <c r="K219" s="6" t="s">
        <v>539</v>
      </c>
      <c r="L219" s="9" t="s">
        <v>30</v>
      </c>
      <c r="M219" s="9" t="s">
        <v>708</v>
      </c>
      <c r="N219" t="s">
        <v>1219</v>
      </c>
    </row>
    <row r="220" spans="2:14" x14ac:dyDescent="0.25">
      <c r="B220" t="s">
        <v>1203</v>
      </c>
      <c r="C220">
        <v>3</v>
      </c>
      <c r="D220" s="19" t="s">
        <v>1294</v>
      </c>
      <c r="E220" s="17" t="s">
        <v>425</v>
      </c>
      <c r="F220" s="17" t="s">
        <v>434</v>
      </c>
      <c r="G220">
        <v>30</v>
      </c>
      <c r="H220" s="11"/>
      <c r="I220" s="11"/>
      <c r="J220" s="6" t="s">
        <v>697</v>
      </c>
      <c r="K220" s="6" t="s">
        <v>539</v>
      </c>
      <c r="L220" s="9" t="s">
        <v>30</v>
      </c>
      <c r="M220" s="9" t="s">
        <v>710</v>
      </c>
      <c r="N220" t="s">
        <v>1220</v>
      </c>
    </row>
    <row r="221" spans="2:14" x14ac:dyDescent="0.25">
      <c r="B221" t="s">
        <v>1203</v>
      </c>
      <c r="C221">
        <v>3</v>
      </c>
      <c r="D221" s="19" t="s">
        <v>1294</v>
      </c>
      <c r="E221" s="17" t="s">
        <v>425</v>
      </c>
      <c r="F221" s="17" t="s">
        <v>434</v>
      </c>
      <c r="G221">
        <v>30</v>
      </c>
      <c r="H221" s="11"/>
      <c r="I221" s="11"/>
      <c r="J221" s="6" t="s">
        <v>697</v>
      </c>
      <c r="K221" s="6" t="s">
        <v>539</v>
      </c>
      <c r="L221" s="9" t="s">
        <v>30</v>
      </c>
      <c r="M221" s="9" t="s">
        <v>712</v>
      </c>
      <c r="N221" t="s">
        <v>1221</v>
      </c>
    </row>
    <row r="222" spans="2:14" x14ac:dyDescent="0.25">
      <c r="B222" t="s">
        <v>1203</v>
      </c>
      <c r="C222">
        <v>3</v>
      </c>
      <c r="D222" s="19" t="s">
        <v>1294</v>
      </c>
      <c r="E222" s="17" t="s">
        <v>425</v>
      </c>
      <c r="F222" s="17" t="s">
        <v>434</v>
      </c>
      <c r="G222">
        <v>30</v>
      </c>
      <c r="H222" s="11"/>
      <c r="I222" s="11"/>
      <c r="J222" s="6" t="s">
        <v>697</v>
      </c>
      <c r="K222" s="6" t="s">
        <v>539</v>
      </c>
      <c r="L222" s="9" t="s">
        <v>30</v>
      </c>
      <c r="M222" s="9" t="s">
        <v>707</v>
      </c>
      <c r="N222" t="s">
        <v>1222</v>
      </c>
    </row>
    <row r="223" spans="2:14" x14ac:dyDescent="0.25">
      <c r="B223" t="s">
        <v>1203</v>
      </c>
      <c r="C223">
        <v>3</v>
      </c>
      <c r="D223" s="19" t="s">
        <v>1294</v>
      </c>
      <c r="E223" s="17" t="s">
        <v>425</v>
      </c>
      <c r="F223" s="17" t="s">
        <v>434</v>
      </c>
      <c r="G223">
        <v>30</v>
      </c>
      <c r="H223" s="11"/>
      <c r="I223" s="11"/>
      <c r="J223" s="6" t="s">
        <v>697</v>
      </c>
      <c r="K223" s="6" t="s">
        <v>539</v>
      </c>
      <c r="L223" s="9" t="s">
        <v>30</v>
      </c>
      <c r="M223" s="9" t="s">
        <v>714</v>
      </c>
      <c r="N223" t="s">
        <v>1223</v>
      </c>
    </row>
    <row r="224" spans="2:14" x14ac:dyDescent="0.25">
      <c r="B224" t="s">
        <v>1203</v>
      </c>
      <c r="C224">
        <v>3</v>
      </c>
      <c r="D224" s="19" t="s">
        <v>1294</v>
      </c>
      <c r="E224" s="17" t="s">
        <v>505</v>
      </c>
      <c r="F224" s="17" t="s">
        <v>313</v>
      </c>
      <c r="G224">
        <v>30</v>
      </c>
      <c r="H224" s="11"/>
      <c r="I224" s="11"/>
      <c r="J224" s="6" t="s">
        <v>697</v>
      </c>
      <c r="K224" s="6" t="s">
        <v>539</v>
      </c>
      <c r="L224" s="9" t="s">
        <v>30</v>
      </c>
      <c r="M224" s="9" t="s">
        <v>706</v>
      </c>
      <c r="N224" t="s">
        <v>1224</v>
      </c>
    </row>
    <row r="225" spans="2:14" x14ac:dyDescent="0.25">
      <c r="B225" t="s">
        <v>1203</v>
      </c>
      <c r="C225">
        <v>3</v>
      </c>
      <c r="D225" s="19" t="s">
        <v>1294</v>
      </c>
      <c r="E225" s="17" t="s">
        <v>505</v>
      </c>
      <c r="F225" s="17" t="s">
        <v>313</v>
      </c>
      <c r="G225">
        <v>30</v>
      </c>
      <c r="H225" s="11"/>
      <c r="I225" s="11"/>
      <c r="J225" s="6" t="s">
        <v>697</v>
      </c>
      <c r="K225" s="6" t="s">
        <v>539</v>
      </c>
      <c r="L225" s="9" t="s">
        <v>30</v>
      </c>
      <c r="M225" s="9" t="s">
        <v>708</v>
      </c>
      <c r="N225" t="s">
        <v>1225</v>
      </c>
    </row>
    <row r="226" spans="2:14" x14ac:dyDescent="0.25">
      <c r="B226" t="s">
        <v>1203</v>
      </c>
      <c r="C226">
        <v>3</v>
      </c>
      <c r="D226" s="19" t="s">
        <v>1294</v>
      </c>
      <c r="E226" s="17" t="s">
        <v>505</v>
      </c>
      <c r="F226" s="17" t="s">
        <v>313</v>
      </c>
      <c r="G226">
        <v>30</v>
      </c>
      <c r="H226" s="11"/>
      <c r="I226" s="11"/>
      <c r="J226" s="6" t="s">
        <v>697</v>
      </c>
      <c r="K226" s="6" t="s">
        <v>539</v>
      </c>
      <c r="L226" s="9" t="s">
        <v>30</v>
      </c>
      <c r="M226" s="9" t="s">
        <v>710</v>
      </c>
      <c r="N226" t="s">
        <v>1228</v>
      </c>
    </row>
    <row r="227" spans="2:14" x14ac:dyDescent="0.25">
      <c r="B227" t="s">
        <v>1203</v>
      </c>
      <c r="C227">
        <v>3</v>
      </c>
      <c r="D227" s="19" t="s">
        <v>1294</v>
      </c>
      <c r="E227" s="17" t="s">
        <v>505</v>
      </c>
      <c r="F227" s="17" t="s">
        <v>313</v>
      </c>
      <c r="G227">
        <v>30</v>
      </c>
      <c r="H227" s="11"/>
      <c r="I227" s="11"/>
      <c r="J227" s="6" t="s">
        <v>697</v>
      </c>
      <c r="K227" s="6" t="s">
        <v>539</v>
      </c>
      <c r="L227" s="9" t="s">
        <v>30</v>
      </c>
      <c r="M227" s="9" t="s">
        <v>712</v>
      </c>
      <c r="N227" t="s">
        <v>1226</v>
      </c>
    </row>
    <row r="228" spans="2:14" x14ac:dyDescent="0.25">
      <c r="B228" t="s">
        <v>1203</v>
      </c>
      <c r="C228">
        <v>3</v>
      </c>
      <c r="D228" s="19" t="s">
        <v>1294</v>
      </c>
      <c r="E228" s="17" t="s">
        <v>505</v>
      </c>
      <c r="F228" s="17" t="s">
        <v>313</v>
      </c>
      <c r="G228">
        <v>30</v>
      </c>
      <c r="H228" s="11"/>
      <c r="I228" s="11"/>
      <c r="J228" s="6" t="s">
        <v>697</v>
      </c>
      <c r="K228" s="6" t="s">
        <v>539</v>
      </c>
      <c r="L228" s="9" t="s">
        <v>30</v>
      </c>
      <c r="M228" s="9" t="s">
        <v>707</v>
      </c>
      <c r="N228" t="s">
        <v>1229</v>
      </c>
    </row>
    <row r="229" spans="2:14" x14ac:dyDescent="0.25">
      <c r="B229" t="s">
        <v>1203</v>
      </c>
      <c r="C229">
        <v>3</v>
      </c>
      <c r="D229" s="19" t="s">
        <v>1294</v>
      </c>
      <c r="E229" s="17" t="s">
        <v>505</v>
      </c>
      <c r="F229" s="17" t="s">
        <v>313</v>
      </c>
      <c r="G229">
        <v>30</v>
      </c>
      <c r="H229" s="11"/>
      <c r="I229" s="11"/>
      <c r="J229" s="6" t="s">
        <v>697</v>
      </c>
      <c r="K229" s="6" t="s">
        <v>539</v>
      </c>
      <c r="L229" s="9" t="s">
        <v>30</v>
      </c>
      <c r="M229" s="9" t="s">
        <v>714</v>
      </c>
      <c r="N229" t="s">
        <v>1227</v>
      </c>
    </row>
    <row r="230" spans="2:14" x14ac:dyDescent="0.25">
      <c r="B230" t="s">
        <v>1203</v>
      </c>
      <c r="C230">
        <v>3</v>
      </c>
      <c r="D230" s="19" t="s">
        <v>1294</v>
      </c>
      <c r="E230" s="17" t="s">
        <v>427</v>
      </c>
      <c r="F230" s="17" t="s">
        <v>424</v>
      </c>
      <c r="G230">
        <v>30</v>
      </c>
      <c r="H230" s="11"/>
      <c r="I230" s="11"/>
      <c r="J230" s="6" t="s">
        <v>697</v>
      </c>
      <c r="K230" s="6" t="s">
        <v>539</v>
      </c>
      <c r="L230" s="9" t="s">
        <v>30</v>
      </c>
      <c r="M230" s="9" t="s">
        <v>706</v>
      </c>
      <c r="N230" t="s">
        <v>1216</v>
      </c>
    </row>
    <row r="231" spans="2:14" x14ac:dyDescent="0.25">
      <c r="B231" t="s">
        <v>1203</v>
      </c>
      <c r="C231">
        <v>3</v>
      </c>
      <c r="D231" s="19" t="s">
        <v>1294</v>
      </c>
      <c r="E231" s="17" t="s">
        <v>427</v>
      </c>
      <c r="F231" s="17" t="s">
        <v>424</v>
      </c>
      <c r="G231">
        <v>30</v>
      </c>
      <c r="H231" s="11"/>
      <c r="I231" s="11"/>
      <c r="J231" s="6" t="s">
        <v>697</v>
      </c>
      <c r="K231" s="6" t="s">
        <v>539</v>
      </c>
      <c r="L231" s="9" t="s">
        <v>30</v>
      </c>
      <c r="M231" s="9" t="s">
        <v>708</v>
      </c>
      <c r="N231" t="s">
        <v>1219</v>
      </c>
    </row>
    <row r="232" spans="2:14" x14ac:dyDescent="0.25">
      <c r="B232" t="s">
        <v>1203</v>
      </c>
      <c r="C232">
        <v>4</v>
      </c>
      <c r="D232" s="19" t="s">
        <v>1291</v>
      </c>
      <c r="E232" s="17" t="s">
        <v>434</v>
      </c>
      <c r="F232" s="17" t="s">
        <v>317</v>
      </c>
      <c r="G232">
        <v>30</v>
      </c>
      <c r="H232" s="11"/>
      <c r="I232" s="11"/>
      <c r="J232" s="6" t="s">
        <v>697</v>
      </c>
      <c r="K232" s="6" t="s">
        <v>539</v>
      </c>
      <c r="L232" s="9" t="s">
        <v>30</v>
      </c>
      <c r="M232" s="9" t="s">
        <v>706</v>
      </c>
      <c r="N232" t="s">
        <v>1204</v>
      </c>
    </row>
    <row r="233" spans="2:14" x14ac:dyDescent="0.25">
      <c r="B233" t="s">
        <v>1203</v>
      </c>
      <c r="C233">
        <v>4</v>
      </c>
      <c r="D233" s="19" t="s">
        <v>1291</v>
      </c>
      <c r="E233" s="17" t="s">
        <v>434</v>
      </c>
      <c r="F233" s="17" t="s">
        <v>317</v>
      </c>
      <c r="G233">
        <v>30</v>
      </c>
      <c r="H233" s="11"/>
      <c r="I233" s="11"/>
      <c r="J233" s="6" t="s">
        <v>697</v>
      </c>
      <c r="K233" s="6" t="s">
        <v>539</v>
      </c>
      <c r="L233" s="9" t="s">
        <v>30</v>
      </c>
      <c r="M233" s="9" t="s">
        <v>708</v>
      </c>
      <c r="N233" t="s">
        <v>1205</v>
      </c>
    </row>
    <row r="234" spans="2:14" x14ac:dyDescent="0.25">
      <c r="B234" t="s">
        <v>1203</v>
      </c>
      <c r="C234">
        <v>4</v>
      </c>
      <c r="D234" s="19" t="s">
        <v>1291</v>
      </c>
      <c r="E234" s="17" t="s">
        <v>434</v>
      </c>
      <c r="F234" s="17" t="s">
        <v>317</v>
      </c>
      <c r="G234">
        <v>30</v>
      </c>
      <c r="H234" s="11"/>
      <c r="I234" s="11"/>
      <c r="J234" s="6" t="s">
        <v>697</v>
      </c>
      <c r="K234" s="6" t="s">
        <v>539</v>
      </c>
      <c r="L234" s="9" t="s">
        <v>30</v>
      </c>
      <c r="M234" s="9" t="s">
        <v>710</v>
      </c>
      <c r="N234" t="s">
        <v>1206</v>
      </c>
    </row>
    <row r="235" spans="2:14" x14ac:dyDescent="0.25">
      <c r="B235" t="s">
        <v>1203</v>
      </c>
      <c r="C235">
        <v>4</v>
      </c>
      <c r="D235" s="19" t="s">
        <v>1291</v>
      </c>
      <c r="E235" s="17" t="s">
        <v>434</v>
      </c>
      <c r="F235" s="17" t="s">
        <v>317</v>
      </c>
      <c r="G235">
        <v>30</v>
      </c>
      <c r="H235" s="11"/>
      <c r="I235" s="11"/>
      <c r="J235" s="6" t="s">
        <v>697</v>
      </c>
      <c r="K235" s="6" t="s">
        <v>539</v>
      </c>
      <c r="L235" s="9" t="s">
        <v>30</v>
      </c>
      <c r="M235" s="9" t="s">
        <v>712</v>
      </c>
      <c r="N235" t="s">
        <v>1207</v>
      </c>
    </row>
    <row r="236" spans="2:14" x14ac:dyDescent="0.25">
      <c r="B236" t="s">
        <v>1203</v>
      </c>
      <c r="C236">
        <v>4</v>
      </c>
      <c r="D236" s="19" t="s">
        <v>1291</v>
      </c>
      <c r="E236" s="17" t="s">
        <v>434</v>
      </c>
      <c r="F236" s="17" t="s">
        <v>317</v>
      </c>
      <c r="G236">
        <v>30</v>
      </c>
      <c r="H236" s="11"/>
      <c r="I236" s="11"/>
      <c r="J236" s="6" t="s">
        <v>697</v>
      </c>
      <c r="K236" s="6" t="s">
        <v>539</v>
      </c>
      <c r="L236" s="9" t="s">
        <v>30</v>
      </c>
      <c r="M236" s="9" t="s">
        <v>707</v>
      </c>
      <c r="N236" t="s">
        <v>1208</v>
      </c>
    </row>
    <row r="237" spans="2:14" x14ac:dyDescent="0.25">
      <c r="B237" t="s">
        <v>1203</v>
      </c>
      <c r="C237">
        <v>4</v>
      </c>
      <c r="D237" s="19" t="s">
        <v>1291</v>
      </c>
      <c r="E237" s="17" t="s">
        <v>434</v>
      </c>
      <c r="F237" s="17" t="s">
        <v>317</v>
      </c>
      <c r="G237">
        <v>30</v>
      </c>
      <c r="H237" s="11"/>
      <c r="I237" s="11"/>
      <c r="J237" s="6" t="s">
        <v>697</v>
      </c>
      <c r="K237" s="6" t="s">
        <v>539</v>
      </c>
      <c r="L237" s="9" t="s">
        <v>30</v>
      </c>
      <c r="M237" s="9" t="s">
        <v>714</v>
      </c>
      <c r="N237" t="s">
        <v>1209</v>
      </c>
    </row>
    <row r="238" spans="2:14" x14ac:dyDescent="0.25">
      <c r="B238" t="s">
        <v>1203</v>
      </c>
      <c r="C238">
        <v>0</v>
      </c>
      <c r="D238" s="19" t="s">
        <v>437</v>
      </c>
      <c r="E238" s="17" t="s">
        <v>425</v>
      </c>
      <c r="F238" s="17" t="s">
        <v>434</v>
      </c>
      <c r="G238">
        <v>30</v>
      </c>
      <c r="H238" s="11"/>
      <c r="I238" s="11"/>
      <c r="J238" s="6" t="s">
        <v>697</v>
      </c>
      <c r="K238" s="6" t="s">
        <v>539</v>
      </c>
      <c r="L238" s="9" t="s">
        <v>30</v>
      </c>
      <c r="M238" s="9" t="s">
        <v>706</v>
      </c>
      <c r="N238" t="s">
        <v>1204</v>
      </c>
    </row>
    <row r="239" spans="2:14" x14ac:dyDescent="0.25">
      <c r="B239" t="s">
        <v>1203</v>
      </c>
      <c r="C239">
        <v>0</v>
      </c>
      <c r="D239" s="19" t="s">
        <v>437</v>
      </c>
      <c r="E239" s="17" t="s">
        <v>425</v>
      </c>
      <c r="F239" s="17" t="s">
        <v>434</v>
      </c>
      <c r="G239">
        <v>30</v>
      </c>
      <c r="H239" s="11"/>
      <c r="I239" s="11"/>
      <c r="J239" s="6" t="s">
        <v>697</v>
      </c>
      <c r="K239" s="6" t="s">
        <v>539</v>
      </c>
      <c r="L239" s="9" t="s">
        <v>30</v>
      </c>
      <c r="M239" s="9" t="s">
        <v>708</v>
      </c>
      <c r="N239" t="s">
        <v>1205</v>
      </c>
    </row>
    <row r="240" spans="2:14" x14ac:dyDescent="0.25">
      <c r="B240" t="s">
        <v>1203</v>
      </c>
      <c r="C240">
        <v>0</v>
      </c>
      <c r="D240" s="19" t="s">
        <v>437</v>
      </c>
      <c r="E240" s="17" t="s">
        <v>425</v>
      </c>
      <c r="F240" s="17" t="s">
        <v>434</v>
      </c>
      <c r="G240">
        <v>30</v>
      </c>
      <c r="H240" s="11"/>
      <c r="I240" s="11"/>
      <c r="J240" s="6" t="s">
        <v>697</v>
      </c>
      <c r="K240" s="6" t="s">
        <v>539</v>
      </c>
      <c r="L240" s="9" t="s">
        <v>30</v>
      </c>
      <c r="M240" s="9" t="s">
        <v>710</v>
      </c>
      <c r="N240" t="s">
        <v>1206</v>
      </c>
    </row>
    <row r="241" spans="2:14" x14ac:dyDescent="0.25">
      <c r="B241" t="s">
        <v>1203</v>
      </c>
      <c r="C241">
        <v>0</v>
      </c>
      <c r="D241" s="19" t="s">
        <v>437</v>
      </c>
      <c r="E241" s="17" t="s">
        <v>425</v>
      </c>
      <c r="F241" s="17" t="s">
        <v>434</v>
      </c>
      <c r="G241">
        <v>30</v>
      </c>
      <c r="H241" s="11"/>
      <c r="I241" s="11"/>
      <c r="J241" s="6" t="s">
        <v>697</v>
      </c>
      <c r="K241" s="6" t="s">
        <v>539</v>
      </c>
      <c r="L241" s="9" t="s">
        <v>30</v>
      </c>
      <c r="M241" s="9" t="s">
        <v>712</v>
      </c>
      <c r="N241" t="s">
        <v>1207</v>
      </c>
    </row>
    <row r="242" spans="2:14" x14ac:dyDescent="0.25">
      <c r="B242" t="s">
        <v>1203</v>
      </c>
      <c r="C242">
        <v>0</v>
      </c>
      <c r="D242" s="19" t="s">
        <v>437</v>
      </c>
      <c r="E242" s="17" t="s">
        <v>425</v>
      </c>
      <c r="F242" s="17" t="s">
        <v>434</v>
      </c>
      <c r="G242">
        <v>30</v>
      </c>
      <c r="H242" s="11"/>
      <c r="I242" s="11"/>
      <c r="J242" s="6" t="s">
        <v>697</v>
      </c>
      <c r="K242" s="6" t="s">
        <v>539</v>
      </c>
      <c r="L242" s="9" t="s">
        <v>30</v>
      </c>
      <c r="M242" s="9" t="s">
        <v>707</v>
      </c>
      <c r="N242" t="s">
        <v>1208</v>
      </c>
    </row>
    <row r="243" spans="2:14" x14ac:dyDescent="0.25">
      <c r="B243" t="s">
        <v>1203</v>
      </c>
      <c r="C243">
        <v>0</v>
      </c>
      <c r="D243" s="19" t="s">
        <v>437</v>
      </c>
      <c r="E243" s="17" t="s">
        <v>425</v>
      </c>
      <c r="F243" s="17" t="s">
        <v>434</v>
      </c>
      <c r="G243">
        <v>30</v>
      </c>
      <c r="H243" s="11"/>
      <c r="I243" s="11"/>
      <c r="J243" s="6" t="s">
        <v>697</v>
      </c>
      <c r="K243" s="6" t="s">
        <v>539</v>
      </c>
      <c r="L243" s="9" t="s">
        <v>30</v>
      </c>
      <c r="M243" s="9" t="s">
        <v>714</v>
      </c>
      <c r="N243" t="s">
        <v>1209</v>
      </c>
    </row>
    <row r="244" spans="2:14" x14ac:dyDescent="0.25">
      <c r="B244" t="s">
        <v>1203</v>
      </c>
      <c r="C244">
        <v>0</v>
      </c>
      <c r="D244" s="19" t="s">
        <v>437</v>
      </c>
      <c r="E244" s="17" t="s">
        <v>505</v>
      </c>
      <c r="F244" s="17" t="s">
        <v>313</v>
      </c>
      <c r="G244">
        <v>30</v>
      </c>
      <c r="H244" s="11"/>
      <c r="I244" s="11"/>
      <c r="J244" s="6" t="s">
        <v>697</v>
      </c>
      <c r="K244" s="6" t="s">
        <v>539</v>
      </c>
      <c r="L244" s="9" t="s">
        <v>30</v>
      </c>
      <c r="M244" s="9" t="s">
        <v>706</v>
      </c>
      <c r="N244" t="s">
        <v>1210</v>
      </c>
    </row>
    <row r="245" spans="2:14" x14ac:dyDescent="0.25">
      <c r="B245" t="s">
        <v>1203</v>
      </c>
      <c r="C245">
        <v>0</v>
      </c>
      <c r="D245" s="19" t="s">
        <v>437</v>
      </c>
      <c r="E245" s="17" t="s">
        <v>505</v>
      </c>
      <c r="F245" s="17" t="s">
        <v>313</v>
      </c>
      <c r="G245">
        <v>30</v>
      </c>
      <c r="H245" s="11"/>
      <c r="I245" s="11"/>
      <c r="J245" s="6" t="s">
        <v>697</v>
      </c>
      <c r="K245" s="6" t="s">
        <v>539</v>
      </c>
      <c r="L245" s="9" t="s">
        <v>30</v>
      </c>
      <c r="M245" s="9" t="s">
        <v>708</v>
      </c>
      <c r="N245" t="s">
        <v>1211</v>
      </c>
    </row>
    <row r="246" spans="2:14" x14ac:dyDescent="0.25">
      <c r="B246" t="s">
        <v>1203</v>
      </c>
      <c r="C246">
        <v>0</v>
      </c>
      <c r="D246" s="19" t="s">
        <v>437</v>
      </c>
      <c r="E246" s="17" t="s">
        <v>505</v>
      </c>
      <c r="F246" s="17" t="s">
        <v>313</v>
      </c>
      <c r="G246">
        <v>30</v>
      </c>
      <c r="H246" s="11"/>
      <c r="I246" s="11"/>
      <c r="J246" s="6" t="s">
        <v>697</v>
      </c>
      <c r="K246" s="6" t="s">
        <v>539</v>
      </c>
      <c r="L246" s="9" t="s">
        <v>30</v>
      </c>
      <c r="M246" s="9" t="s">
        <v>710</v>
      </c>
      <c r="N246" t="s">
        <v>1212</v>
      </c>
    </row>
    <row r="247" spans="2:14" x14ac:dyDescent="0.25">
      <c r="B247" t="s">
        <v>1203</v>
      </c>
      <c r="C247">
        <v>0</v>
      </c>
      <c r="D247" s="19" t="s">
        <v>437</v>
      </c>
      <c r="E247" s="17" t="s">
        <v>505</v>
      </c>
      <c r="F247" s="17" t="s">
        <v>313</v>
      </c>
      <c r="G247">
        <v>30</v>
      </c>
      <c r="H247" s="11"/>
      <c r="I247" s="11"/>
      <c r="J247" s="6" t="s">
        <v>697</v>
      </c>
      <c r="K247" s="6" t="s">
        <v>539</v>
      </c>
      <c r="L247" s="9" t="s">
        <v>30</v>
      </c>
      <c r="M247" s="9" t="s">
        <v>712</v>
      </c>
      <c r="N247" t="s">
        <v>1213</v>
      </c>
    </row>
    <row r="248" spans="2:14" x14ac:dyDescent="0.25">
      <c r="B248" t="s">
        <v>1203</v>
      </c>
      <c r="C248">
        <v>0</v>
      </c>
      <c r="D248" s="19" t="s">
        <v>437</v>
      </c>
      <c r="E248" s="17" t="s">
        <v>505</v>
      </c>
      <c r="F248" s="17" t="s">
        <v>313</v>
      </c>
      <c r="G248">
        <v>30</v>
      </c>
      <c r="H248" s="11"/>
      <c r="I248" s="11"/>
      <c r="J248" s="6" t="s">
        <v>697</v>
      </c>
      <c r="K248" s="6" t="s">
        <v>539</v>
      </c>
      <c r="L248" s="9" t="s">
        <v>30</v>
      </c>
      <c r="M248" s="9" t="s">
        <v>707</v>
      </c>
      <c r="N248" t="s">
        <v>1214</v>
      </c>
    </row>
    <row r="249" spans="2:14" x14ac:dyDescent="0.25">
      <c r="B249" t="s">
        <v>1203</v>
      </c>
      <c r="C249">
        <v>0</v>
      </c>
      <c r="D249" s="19" t="s">
        <v>437</v>
      </c>
      <c r="E249" s="17" t="s">
        <v>505</v>
      </c>
      <c r="F249" s="17" t="s">
        <v>313</v>
      </c>
      <c r="G249">
        <v>30</v>
      </c>
      <c r="H249" s="11"/>
      <c r="I249" s="11"/>
      <c r="J249" s="6" t="s">
        <v>697</v>
      </c>
      <c r="K249" s="6" t="s">
        <v>539</v>
      </c>
      <c r="L249" s="9" t="s">
        <v>30</v>
      </c>
      <c r="M249" s="9" t="s">
        <v>714</v>
      </c>
      <c r="N249" t="s">
        <v>1215</v>
      </c>
    </row>
    <row r="250" spans="2:14" x14ac:dyDescent="0.25">
      <c r="B250" t="s">
        <v>1203</v>
      </c>
      <c r="C250">
        <v>0</v>
      </c>
      <c r="D250" s="19" t="s">
        <v>437</v>
      </c>
      <c r="E250" s="17" t="s">
        <v>427</v>
      </c>
      <c r="F250" s="17" t="s">
        <v>424</v>
      </c>
      <c r="G250">
        <v>30</v>
      </c>
      <c r="H250" s="11"/>
      <c r="I250" s="11"/>
      <c r="J250" s="6" t="s">
        <v>697</v>
      </c>
      <c r="K250" s="6" t="s">
        <v>539</v>
      </c>
      <c r="L250" s="9" t="s">
        <v>30</v>
      </c>
      <c r="M250" s="9" t="s">
        <v>706</v>
      </c>
      <c r="N250" t="s">
        <v>1216</v>
      </c>
    </row>
    <row r="251" spans="2:14" x14ac:dyDescent="0.25">
      <c r="B251" t="s">
        <v>1203</v>
      </c>
      <c r="C251">
        <v>0</v>
      </c>
      <c r="D251" s="19" t="s">
        <v>437</v>
      </c>
      <c r="E251" s="17" t="s">
        <v>427</v>
      </c>
      <c r="F251" s="17" t="s">
        <v>424</v>
      </c>
      <c r="G251">
        <v>30</v>
      </c>
      <c r="H251" s="11"/>
      <c r="I251" s="11"/>
      <c r="J251" s="6" t="s">
        <v>697</v>
      </c>
      <c r="K251" s="6" t="s">
        <v>539</v>
      </c>
      <c r="L251" s="9" t="s">
        <v>30</v>
      </c>
      <c r="M251" s="9" t="s">
        <v>708</v>
      </c>
      <c r="N251" t="s">
        <v>1217</v>
      </c>
    </row>
    <row r="252" spans="2:14" x14ac:dyDescent="0.25">
      <c r="B252" t="s">
        <v>1203</v>
      </c>
      <c r="C252">
        <v>1</v>
      </c>
      <c r="D252" s="19" t="s">
        <v>1292</v>
      </c>
      <c r="E252" s="17" t="s">
        <v>425</v>
      </c>
      <c r="F252" s="17" t="s">
        <v>434</v>
      </c>
      <c r="G252">
        <v>30</v>
      </c>
      <c r="H252" s="11"/>
      <c r="I252" s="11"/>
      <c r="J252" s="6" t="s">
        <v>697</v>
      </c>
      <c r="K252" s="6" t="s">
        <v>539</v>
      </c>
      <c r="L252" s="9" t="s">
        <v>30</v>
      </c>
      <c r="M252" s="9" t="s">
        <v>706</v>
      </c>
      <c r="N252" t="s">
        <v>1218</v>
      </c>
    </row>
    <row r="253" spans="2:14" x14ac:dyDescent="0.25">
      <c r="B253" t="s">
        <v>1203</v>
      </c>
      <c r="C253">
        <v>1</v>
      </c>
      <c r="D253" s="19" t="s">
        <v>1292</v>
      </c>
      <c r="E253" s="17" t="s">
        <v>425</v>
      </c>
      <c r="F253" s="17" t="s">
        <v>434</v>
      </c>
      <c r="G253">
        <v>30</v>
      </c>
      <c r="H253" s="11"/>
      <c r="I253" s="11"/>
      <c r="J253" s="6" t="s">
        <v>697</v>
      </c>
      <c r="K253" s="6" t="s">
        <v>539</v>
      </c>
      <c r="L253" s="9" t="s">
        <v>30</v>
      </c>
      <c r="M253" s="9" t="s">
        <v>708</v>
      </c>
      <c r="N253" t="s">
        <v>1219</v>
      </c>
    </row>
    <row r="254" spans="2:14" x14ac:dyDescent="0.25">
      <c r="B254" t="s">
        <v>1203</v>
      </c>
      <c r="C254">
        <v>1</v>
      </c>
      <c r="D254" s="19" t="s">
        <v>1292</v>
      </c>
      <c r="E254" s="17" t="s">
        <v>425</v>
      </c>
      <c r="F254" s="17" t="s">
        <v>434</v>
      </c>
      <c r="G254">
        <v>30</v>
      </c>
      <c r="H254" s="11"/>
      <c r="I254" s="11"/>
      <c r="J254" s="6" t="s">
        <v>697</v>
      </c>
      <c r="K254" s="6" t="s">
        <v>539</v>
      </c>
      <c r="L254" s="9" t="s">
        <v>30</v>
      </c>
      <c r="M254" s="9" t="s">
        <v>710</v>
      </c>
      <c r="N254" t="s">
        <v>1220</v>
      </c>
    </row>
    <row r="255" spans="2:14" x14ac:dyDescent="0.25">
      <c r="B255" t="s">
        <v>1203</v>
      </c>
      <c r="C255">
        <v>1</v>
      </c>
      <c r="D255" s="19" t="s">
        <v>1292</v>
      </c>
      <c r="E255" s="17" t="s">
        <v>425</v>
      </c>
      <c r="F255" s="17" t="s">
        <v>434</v>
      </c>
      <c r="G255">
        <v>30</v>
      </c>
      <c r="H255" s="11"/>
      <c r="I255" s="11"/>
      <c r="J255" s="6" t="s">
        <v>697</v>
      </c>
      <c r="K255" s="6" t="s">
        <v>539</v>
      </c>
      <c r="L255" s="9" t="s">
        <v>30</v>
      </c>
      <c r="M255" s="9" t="s">
        <v>712</v>
      </c>
      <c r="N255" t="s">
        <v>1221</v>
      </c>
    </row>
    <row r="256" spans="2:14" x14ac:dyDescent="0.25">
      <c r="B256" t="s">
        <v>1203</v>
      </c>
      <c r="C256">
        <v>1</v>
      </c>
      <c r="D256" s="19" t="s">
        <v>1292</v>
      </c>
      <c r="E256" s="17" t="s">
        <v>425</v>
      </c>
      <c r="F256" s="17" t="s">
        <v>434</v>
      </c>
      <c r="G256">
        <v>30</v>
      </c>
      <c r="H256" s="11"/>
      <c r="I256" s="11"/>
      <c r="J256" s="6" t="s">
        <v>697</v>
      </c>
      <c r="K256" s="6" t="s">
        <v>539</v>
      </c>
      <c r="L256" s="9" t="s">
        <v>30</v>
      </c>
      <c r="M256" s="9" t="s">
        <v>707</v>
      </c>
      <c r="N256" t="s">
        <v>1222</v>
      </c>
    </row>
    <row r="257" spans="2:14" x14ac:dyDescent="0.25">
      <c r="B257" t="s">
        <v>1203</v>
      </c>
      <c r="C257">
        <v>1</v>
      </c>
      <c r="D257" s="19" t="s">
        <v>1292</v>
      </c>
      <c r="E257" s="17" t="s">
        <v>425</v>
      </c>
      <c r="F257" s="17" t="s">
        <v>434</v>
      </c>
      <c r="G257">
        <v>30</v>
      </c>
      <c r="H257" s="11"/>
      <c r="I257" s="11"/>
      <c r="J257" s="6" t="s">
        <v>697</v>
      </c>
      <c r="K257" s="6" t="s">
        <v>539</v>
      </c>
      <c r="L257" s="9" t="s">
        <v>30</v>
      </c>
      <c r="M257" s="9" t="s">
        <v>714</v>
      </c>
      <c r="N257" t="s">
        <v>1223</v>
      </c>
    </row>
    <row r="258" spans="2:14" x14ac:dyDescent="0.25">
      <c r="B258" t="s">
        <v>1203</v>
      </c>
      <c r="C258">
        <v>1</v>
      </c>
      <c r="D258" s="19" t="s">
        <v>1292</v>
      </c>
      <c r="E258" s="17" t="s">
        <v>505</v>
      </c>
      <c r="F258" s="17" t="s">
        <v>313</v>
      </c>
      <c r="G258">
        <v>30</v>
      </c>
      <c r="H258" s="11"/>
      <c r="I258" s="11"/>
      <c r="J258" s="6" t="s">
        <v>697</v>
      </c>
      <c r="K258" s="6" t="s">
        <v>539</v>
      </c>
      <c r="L258" s="9" t="s">
        <v>30</v>
      </c>
      <c r="M258" s="9" t="s">
        <v>706</v>
      </c>
      <c r="N258" t="s">
        <v>1224</v>
      </c>
    </row>
    <row r="259" spans="2:14" x14ac:dyDescent="0.25">
      <c r="B259" t="s">
        <v>1203</v>
      </c>
      <c r="C259">
        <v>1</v>
      </c>
      <c r="D259" s="19" t="s">
        <v>1292</v>
      </c>
      <c r="E259" s="17" t="s">
        <v>505</v>
      </c>
      <c r="F259" s="17" t="s">
        <v>313</v>
      </c>
      <c r="G259">
        <v>30</v>
      </c>
      <c r="H259" s="11"/>
      <c r="I259" s="11"/>
      <c r="J259" s="6" t="s">
        <v>697</v>
      </c>
      <c r="K259" s="6" t="s">
        <v>539</v>
      </c>
      <c r="L259" s="9" t="s">
        <v>30</v>
      </c>
      <c r="M259" s="9" t="s">
        <v>708</v>
      </c>
      <c r="N259" t="s">
        <v>1225</v>
      </c>
    </row>
    <row r="260" spans="2:14" x14ac:dyDescent="0.25">
      <c r="B260" t="s">
        <v>1203</v>
      </c>
      <c r="C260">
        <v>1</v>
      </c>
      <c r="D260" s="19" t="s">
        <v>1292</v>
      </c>
      <c r="E260" s="17" t="s">
        <v>505</v>
      </c>
      <c r="F260" s="17" t="s">
        <v>313</v>
      </c>
      <c r="G260">
        <v>30</v>
      </c>
      <c r="H260" s="11"/>
      <c r="I260" s="11"/>
      <c r="J260" s="6" t="s">
        <v>697</v>
      </c>
      <c r="K260" s="6" t="s">
        <v>539</v>
      </c>
      <c r="L260" s="9" t="s">
        <v>30</v>
      </c>
      <c r="M260" s="9" t="s">
        <v>710</v>
      </c>
      <c r="N260" t="s">
        <v>1226</v>
      </c>
    </row>
    <row r="261" spans="2:14" x14ac:dyDescent="0.25">
      <c r="B261" t="s">
        <v>1203</v>
      </c>
      <c r="C261">
        <v>1</v>
      </c>
      <c r="D261" s="19" t="s">
        <v>1292</v>
      </c>
      <c r="E261" s="17" t="s">
        <v>505</v>
      </c>
      <c r="F261" s="17" t="s">
        <v>313</v>
      </c>
      <c r="G261">
        <v>30</v>
      </c>
      <c r="H261" s="11"/>
      <c r="I261" s="11"/>
      <c r="J261" s="6" t="s">
        <v>697</v>
      </c>
      <c r="K261" s="6" t="s">
        <v>539</v>
      </c>
      <c r="L261" s="9" t="s">
        <v>30</v>
      </c>
      <c r="M261" s="9" t="s">
        <v>712</v>
      </c>
      <c r="N261" t="s">
        <v>1227</v>
      </c>
    </row>
    <row r="262" spans="2:14" x14ac:dyDescent="0.25">
      <c r="B262" t="s">
        <v>1203</v>
      </c>
      <c r="C262">
        <v>1</v>
      </c>
      <c r="D262" s="19" t="s">
        <v>1292</v>
      </c>
      <c r="E262" s="17" t="s">
        <v>461</v>
      </c>
      <c r="F262" s="17" t="s">
        <v>506</v>
      </c>
      <c r="G262">
        <v>30</v>
      </c>
      <c r="H262" s="11"/>
      <c r="I262" s="11"/>
      <c r="J262" s="6" t="s">
        <v>697</v>
      </c>
      <c r="K262" s="6" t="s">
        <v>539</v>
      </c>
      <c r="L262" s="9" t="s">
        <v>30</v>
      </c>
      <c r="M262" s="9" t="s">
        <v>707</v>
      </c>
      <c r="N262" t="s">
        <v>1228</v>
      </c>
    </row>
    <row r="263" spans="2:14" x14ac:dyDescent="0.25">
      <c r="B263" t="s">
        <v>1203</v>
      </c>
      <c r="C263">
        <v>1</v>
      </c>
      <c r="D263" s="19" t="s">
        <v>1292</v>
      </c>
      <c r="E263" s="17" t="s">
        <v>427</v>
      </c>
      <c r="F263" s="17" t="s">
        <v>424</v>
      </c>
      <c r="G263">
        <v>30</v>
      </c>
      <c r="H263" s="11"/>
      <c r="I263" s="11"/>
      <c r="J263" s="6" t="s">
        <v>697</v>
      </c>
      <c r="K263" s="6" t="s">
        <v>539</v>
      </c>
      <c r="L263" s="9" t="s">
        <v>30</v>
      </c>
      <c r="M263" s="9" t="s">
        <v>706</v>
      </c>
      <c r="N263" t="s">
        <v>1229</v>
      </c>
    </row>
    <row r="264" spans="2:14" x14ac:dyDescent="0.25">
      <c r="B264" t="s">
        <v>1203</v>
      </c>
      <c r="C264">
        <v>1</v>
      </c>
      <c r="D264" s="19" t="s">
        <v>1292</v>
      </c>
      <c r="E264" s="17" t="s">
        <v>427</v>
      </c>
      <c r="F264" s="17" t="s">
        <v>424</v>
      </c>
      <c r="G264">
        <v>30</v>
      </c>
      <c r="H264" s="11"/>
      <c r="I264" s="11"/>
      <c r="J264" s="6" t="s">
        <v>697</v>
      </c>
      <c r="K264" s="6" t="s">
        <v>539</v>
      </c>
      <c r="L264" s="9" t="s">
        <v>30</v>
      </c>
      <c r="M264" s="9" t="s">
        <v>708</v>
      </c>
      <c r="N264" t="s">
        <v>1230</v>
      </c>
    </row>
    <row r="265" spans="2:14" x14ac:dyDescent="0.25">
      <c r="B265" t="s">
        <v>1203</v>
      </c>
      <c r="C265">
        <v>2</v>
      </c>
      <c r="D265" s="19" t="s">
        <v>1293</v>
      </c>
      <c r="E265" s="17" t="s">
        <v>505</v>
      </c>
      <c r="F265" s="17" t="s">
        <v>313</v>
      </c>
      <c r="G265">
        <v>30</v>
      </c>
      <c r="H265" s="11"/>
      <c r="I265" s="11"/>
      <c r="J265" s="6" t="s">
        <v>697</v>
      </c>
      <c r="K265" s="6" t="s">
        <v>539</v>
      </c>
      <c r="L265" s="9" t="s">
        <v>30</v>
      </c>
      <c r="M265" s="9" t="s">
        <v>706</v>
      </c>
      <c r="N265" t="s">
        <v>1210</v>
      </c>
    </row>
    <row r="266" spans="2:14" x14ac:dyDescent="0.25">
      <c r="B266" t="s">
        <v>1203</v>
      </c>
      <c r="C266">
        <v>2</v>
      </c>
      <c r="D266" s="19" t="s">
        <v>1293</v>
      </c>
      <c r="E266" s="17" t="s">
        <v>505</v>
      </c>
      <c r="F266" s="17" t="s">
        <v>313</v>
      </c>
      <c r="G266">
        <v>30</v>
      </c>
      <c r="H266" s="11"/>
      <c r="I266" s="11"/>
      <c r="J266" s="6" t="s">
        <v>697</v>
      </c>
      <c r="K266" s="6" t="s">
        <v>539</v>
      </c>
      <c r="L266" s="9" t="s">
        <v>30</v>
      </c>
      <c r="M266" s="9" t="s">
        <v>708</v>
      </c>
      <c r="N266" t="s">
        <v>1211</v>
      </c>
    </row>
    <row r="267" spans="2:14" x14ac:dyDescent="0.25">
      <c r="B267" t="s">
        <v>1203</v>
      </c>
      <c r="C267">
        <v>2</v>
      </c>
      <c r="D267" s="19" t="s">
        <v>1293</v>
      </c>
      <c r="E267" s="17" t="s">
        <v>505</v>
      </c>
      <c r="F267" s="17" t="s">
        <v>313</v>
      </c>
      <c r="G267">
        <v>30</v>
      </c>
      <c r="H267" s="11"/>
      <c r="I267" s="11"/>
      <c r="J267" s="6" t="s">
        <v>697</v>
      </c>
      <c r="K267" s="6" t="s">
        <v>539</v>
      </c>
      <c r="L267" s="9" t="s">
        <v>30</v>
      </c>
      <c r="M267" s="9" t="s">
        <v>710</v>
      </c>
      <c r="N267" t="s">
        <v>1212</v>
      </c>
    </row>
    <row r="268" spans="2:14" x14ac:dyDescent="0.25">
      <c r="B268" t="s">
        <v>1203</v>
      </c>
      <c r="C268">
        <v>2</v>
      </c>
      <c r="D268" s="19" t="s">
        <v>1293</v>
      </c>
      <c r="E268" s="17" t="s">
        <v>505</v>
      </c>
      <c r="F268" s="17" t="s">
        <v>313</v>
      </c>
      <c r="G268">
        <v>30</v>
      </c>
      <c r="H268" s="11"/>
      <c r="I268" s="11"/>
      <c r="J268" s="6" t="s">
        <v>697</v>
      </c>
      <c r="K268" s="6" t="s">
        <v>539</v>
      </c>
      <c r="L268" s="9" t="s">
        <v>30</v>
      </c>
      <c r="M268" s="9" t="s">
        <v>712</v>
      </c>
      <c r="N268" t="s">
        <v>1213</v>
      </c>
    </row>
    <row r="269" spans="2:14" x14ac:dyDescent="0.25">
      <c r="B269" t="s">
        <v>1203</v>
      </c>
      <c r="C269">
        <v>2</v>
      </c>
      <c r="D269" s="19" t="s">
        <v>1293</v>
      </c>
      <c r="E269" s="17" t="s">
        <v>505</v>
      </c>
      <c r="F269" s="17" t="s">
        <v>313</v>
      </c>
      <c r="G269">
        <v>30</v>
      </c>
      <c r="H269" s="11"/>
      <c r="I269" s="11"/>
      <c r="J269" s="6" t="s">
        <v>697</v>
      </c>
      <c r="K269" s="6" t="s">
        <v>539</v>
      </c>
      <c r="L269" s="9" t="s">
        <v>30</v>
      </c>
      <c r="M269" s="9" t="s">
        <v>707</v>
      </c>
      <c r="N269" t="s">
        <v>1214</v>
      </c>
    </row>
    <row r="270" spans="2:14" x14ac:dyDescent="0.25">
      <c r="B270" t="s">
        <v>1203</v>
      </c>
      <c r="C270">
        <v>2</v>
      </c>
      <c r="D270" s="19" t="s">
        <v>1293</v>
      </c>
      <c r="E270" s="17" t="s">
        <v>505</v>
      </c>
      <c r="F270" s="17" t="s">
        <v>313</v>
      </c>
      <c r="G270">
        <v>30</v>
      </c>
      <c r="H270" s="11"/>
      <c r="I270" s="11"/>
      <c r="J270" s="6" t="s">
        <v>697</v>
      </c>
      <c r="K270" s="6" t="s">
        <v>539</v>
      </c>
      <c r="L270" s="9" t="s">
        <v>30</v>
      </c>
      <c r="M270" s="9" t="s">
        <v>714</v>
      </c>
      <c r="N270" t="s">
        <v>1215</v>
      </c>
    </row>
    <row r="271" spans="2:14" x14ac:dyDescent="0.25">
      <c r="B271" t="s">
        <v>1203</v>
      </c>
      <c r="C271">
        <v>3</v>
      </c>
      <c r="D271" s="19" t="s">
        <v>1294</v>
      </c>
      <c r="E271" s="17" t="s">
        <v>425</v>
      </c>
      <c r="F271" s="17" t="s">
        <v>434</v>
      </c>
      <c r="G271">
        <v>30</v>
      </c>
      <c r="H271" s="11"/>
      <c r="I271" s="11"/>
      <c r="J271" s="6" t="s">
        <v>697</v>
      </c>
      <c r="K271" s="6" t="s">
        <v>539</v>
      </c>
      <c r="L271" s="9" t="s">
        <v>30</v>
      </c>
      <c r="M271" s="9" t="s">
        <v>706</v>
      </c>
      <c r="N271" t="s">
        <v>1218</v>
      </c>
    </row>
    <row r="272" spans="2:14" x14ac:dyDescent="0.25">
      <c r="B272" t="s">
        <v>1203</v>
      </c>
      <c r="C272">
        <v>3</v>
      </c>
      <c r="D272" s="19" t="s">
        <v>1294</v>
      </c>
      <c r="E272" s="17" t="s">
        <v>425</v>
      </c>
      <c r="F272" s="17" t="s">
        <v>434</v>
      </c>
      <c r="G272">
        <v>30</v>
      </c>
      <c r="H272" s="11"/>
      <c r="I272" s="11"/>
      <c r="J272" s="6" t="s">
        <v>697</v>
      </c>
      <c r="K272" s="6" t="s">
        <v>539</v>
      </c>
      <c r="L272" s="9" t="s">
        <v>30</v>
      </c>
      <c r="M272" s="9" t="s">
        <v>708</v>
      </c>
      <c r="N272" t="s">
        <v>1219</v>
      </c>
    </row>
    <row r="273" spans="2:14" x14ac:dyDescent="0.25">
      <c r="B273" t="s">
        <v>1203</v>
      </c>
      <c r="C273">
        <v>3</v>
      </c>
      <c r="D273" s="19" t="s">
        <v>1294</v>
      </c>
      <c r="E273" s="17" t="s">
        <v>425</v>
      </c>
      <c r="F273" s="17" t="s">
        <v>434</v>
      </c>
      <c r="G273">
        <v>30</v>
      </c>
      <c r="H273" s="11"/>
      <c r="I273" s="11"/>
      <c r="J273" s="6" t="s">
        <v>697</v>
      </c>
      <c r="K273" s="6" t="s">
        <v>539</v>
      </c>
      <c r="L273" s="9" t="s">
        <v>30</v>
      </c>
      <c r="M273" s="9" t="s">
        <v>710</v>
      </c>
      <c r="N273" t="s">
        <v>1220</v>
      </c>
    </row>
    <row r="274" spans="2:14" x14ac:dyDescent="0.25">
      <c r="B274" t="s">
        <v>1203</v>
      </c>
      <c r="C274">
        <v>3</v>
      </c>
      <c r="D274" s="19" t="s">
        <v>1294</v>
      </c>
      <c r="E274" s="17" t="s">
        <v>425</v>
      </c>
      <c r="F274" s="17" t="s">
        <v>434</v>
      </c>
      <c r="G274">
        <v>30</v>
      </c>
      <c r="H274" s="11"/>
      <c r="I274" s="11"/>
      <c r="J274" s="6" t="s">
        <v>697</v>
      </c>
      <c r="K274" s="6" t="s">
        <v>539</v>
      </c>
      <c r="L274" s="9" t="s">
        <v>30</v>
      </c>
      <c r="M274" s="9" t="s">
        <v>712</v>
      </c>
      <c r="N274" t="s">
        <v>1221</v>
      </c>
    </row>
    <row r="275" spans="2:14" x14ac:dyDescent="0.25">
      <c r="B275" t="s">
        <v>1203</v>
      </c>
      <c r="C275">
        <v>3</v>
      </c>
      <c r="D275" s="19" t="s">
        <v>1294</v>
      </c>
      <c r="E275" s="17" t="s">
        <v>425</v>
      </c>
      <c r="F275" s="17" t="s">
        <v>434</v>
      </c>
      <c r="G275">
        <v>30</v>
      </c>
      <c r="H275" s="11"/>
      <c r="I275" s="11"/>
      <c r="J275" s="6" t="s">
        <v>697</v>
      </c>
      <c r="K275" s="6" t="s">
        <v>539</v>
      </c>
      <c r="L275" s="9" t="s">
        <v>30</v>
      </c>
      <c r="M275" s="9" t="s">
        <v>707</v>
      </c>
      <c r="N275" t="s">
        <v>1222</v>
      </c>
    </row>
    <row r="276" spans="2:14" x14ac:dyDescent="0.25">
      <c r="B276" t="s">
        <v>1203</v>
      </c>
      <c r="C276">
        <v>3</v>
      </c>
      <c r="D276" s="19" t="s">
        <v>1294</v>
      </c>
      <c r="E276" s="17" t="s">
        <v>425</v>
      </c>
      <c r="F276" s="17" t="s">
        <v>434</v>
      </c>
      <c r="G276">
        <v>30</v>
      </c>
      <c r="H276" s="11"/>
      <c r="I276" s="11"/>
      <c r="J276" s="6" t="s">
        <v>697</v>
      </c>
      <c r="K276" s="6" t="s">
        <v>539</v>
      </c>
      <c r="L276" s="9" t="s">
        <v>30</v>
      </c>
      <c r="M276" s="9" t="s">
        <v>714</v>
      </c>
      <c r="N276" t="s">
        <v>1223</v>
      </c>
    </row>
    <row r="277" spans="2:14" x14ac:dyDescent="0.25">
      <c r="B277" t="s">
        <v>1203</v>
      </c>
      <c r="C277">
        <v>3</v>
      </c>
      <c r="D277" s="19" t="s">
        <v>1294</v>
      </c>
      <c r="E277" s="17" t="s">
        <v>505</v>
      </c>
      <c r="F277" s="17" t="s">
        <v>313</v>
      </c>
      <c r="G277">
        <v>30</v>
      </c>
      <c r="H277" s="11"/>
      <c r="I277" s="11"/>
      <c r="J277" s="6" t="s">
        <v>697</v>
      </c>
      <c r="K277" s="6" t="s">
        <v>539</v>
      </c>
      <c r="L277" s="9" t="s">
        <v>30</v>
      </c>
      <c r="M277" s="9" t="s">
        <v>706</v>
      </c>
      <c r="N277" t="s">
        <v>1224</v>
      </c>
    </row>
    <row r="278" spans="2:14" x14ac:dyDescent="0.25">
      <c r="B278" t="s">
        <v>1203</v>
      </c>
      <c r="C278">
        <v>3</v>
      </c>
      <c r="D278" s="19" t="s">
        <v>1294</v>
      </c>
      <c r="E278" s="17" t="s">
        <v>505</v>
      </c>
      <c r="F278" s="17" t="s">
        <v>313</v>
      </c>
      <c r="G278">
        <v>30</v>
      </c>
      <c r="H278" s="11"/>
      <c r="I278" s="11"/>
      <c r="J278" s="6" t="s">
        <v>697</v>
      </c>
      <c r="K278" s="6" t="s">
        <v>539</v>
      </c>
      <c r="L278" s="9" t="s">
        <v>30</v>
      </c>
      <c r="M278" s="9" t="s">
        <v>708</v>
      </c>
      <c r="N278" t="s">
        <v>1225</v>
      </c>
    </row>
    <row r="279" spans="2:14" x14ac:dyDescent="0.25">
      <c r="B279" t="s">
        <v>1203</v>
      </c>
      <c r="C279">
        <v>3</v>
      </c>
      <c r="D279" s="19" t="s">
        <v>1294</v>
      </c>
      <c r="E279" s="17" t="s">
        <v>505</v>
      </c>
      <c r="F279" s="17" t="s">
        <v>313</v>
      </c>
      <c r="G279">
        <v>30</v>
      </c>
      <c r="H279" s="11"/>
      <c r="I279" s="11"/>
      <c r="J279" s="6" t="s">
        <v>697</v>
      </c>
      <c r="K279" s="6" t="s">
        <v>539</v>
      </c>
      <c r="L279" s="9" t="s">
        <v>30</v>
      </c>
      <c r="M279" s="9" t="s">
        <v>710</v>
      </c>
      <c r="N279" t="s">
        <v>1228</v>
      </c>
    </row>
    <row r="280" spans="2:14" x14ac:dyDescent="0.25">
      <c r="B280" t="s">
        <v>1203</v>
      </c>
      <c r="C280">
        <v>3</v>
      </c>
      <c r="D280" s="19" t="s">
        <v>1294</v>
      </c>
      <c r="E280" s="17" t="s">
        <v>505</v>
      </c>
      <c r="F280" s="17" t="s">
        <v>313</v>
      </c>
      <c r="G280">
        <v>30</v>
      </c>
      <c r="H280" s="11"/>
      <c r="I280" s="11"/>
      <c r="J280" s="6" t="s">
        <v>697</v>
      </c>
      <c r="K280" s="6" t="s">
        <v>539</v>
      </c>
      <c r="L280" s="9" t="s">
        <v>30</v>
      </c>
      <c r="M280" s="9" t="s">
        <v>712</v>
      </c>
      <c r="N280" t="s">
        <v>1226</v>
      </c>
    </row>
    <row r="281" spans="2:14" x14ac:dyDescent="0.25">
      <c r="B281" t="s">
        <v>1203</v>
      </c>
      <c r="C281">
        <v>3</v>
      </c>
      <c r="D281" s="19" t="s">
        <v>1294</v>
      </c>
      <c r="E281" s="17" t="s">
        <v>505</v>
      </c>
      <c r="F281" s="17" t="s">
        <v>313</v>
      </c>
      <c r="G281">
        <v>30</v>
      </c>
      <c r="H281" s="11"/>
      <c r="I281" s="11"/>
      <c r="J281" s="6" t="s">
        <v>697</v>
      </c>
      <c r="K281" s="6" t="s">
        <v>539</v>
      </c>
      <c r="L281" s="9" t="s">
        <v>30</v>
      </c>
      <c r="M281" s="9" t="s">
        <v>707</v>
      </c>
      <c r="N281" t="s">
        <v>1229</v>
      </c>
    </row>
    <row r="282" spans="2:14" x14ac:dyDescent="0.25">
      <c r="B282" t="s">
        <v>1203</v>
      </c>
      <c r="C282">
        <v>3</v>
      </c>
      <c r="D282" s="19" t="s">
        <v>1294</v>
      </c>
      <c r="E282" s="17" t="s">
        <v>505</v>
      </c>
      <c r="F282" s="17" t="s">
        <v>313</v>
      </c>
      <c r="G282">
        <v>30</v>
      </c>
      <c r="H282" s="11"/>
      <c r="I282" s="11"/>
      <c r="J282" s="6" t="s">
        <v>697</v>
      </c>
      <c r="K282" s="6" t="s">
        <v>539</v>
      </c>
      <c r="L282" s="9" t="s">
        <v>30</v>
      </c>
      <c r="M282" s="9" t="s">
        <v>714</v>
      </c>
      <c r="N282" t="s">
        <v>1227</v>
      </c>
    </row>
    <row r="283" spans="2:14" x14ac:dyDescent="0.25">
      <c r="B283" t="s">
        <v>1203</v>
      </c>
      <c r="C283">
        <v>3</v>
      </c>
      <c r="D283" s="19" t="s">
        <v>1294</v>
      </c>
      <c r="E283" s="17" t="s">
        <v>427</v>
      </c>
      <c r="F283" s="17" t="s">
        <v>424</v>
      </c>
      <c r="G283">
        <v>30</v>
      </c>
      <c r="H283" s="11"/>
      <c r="I283" s="11"/>
      <c r="J283" s="6" t="s">
        <v>697</v>
      </c>
      <c r="K283" s="6" t="s">
        <v>539</v>
      </c>
      <c r="L283" s="9" t="s">
        <v>30</v>
      </c>
      <c r="M283" s="9" t="s">
        <v>706</v>
      </c>
      <c r="N283" t="s">
        <v>1216</v>
      </c>
    </row>
    <row r="284" spans="2:14" x14ac:dyDescent="0.25">
      <c r="B284" t="s">
        <v>1203</v>
      </c>
      <c r="C284">
        <v>3</v>
      </c>
      <c r="D284" s="19" t="s">
        <v>1294</v>
      </c>
      <c r="E284" s="17" t="s">
        <v>427</v>
      </c>
      <c r="F284" s="17" t="s">
        <v>424</v>
      </c>
      <c r="G284">
        <v>30</v>
      </c>
      <c r="H284" s="11"/>
      <c r="I284" s="11"/>
      <c r="J284" s="6" t="s">
        <v>697</v>
      </c>
      <c r="K284" s="6" t="s">
        <v>539</v>
      </c>
      <c r="L284" s="9" t="s">
        <v>30</v>
      </c>
      <c r="M284" s="9" t="s">
        <v>708</v>
      </c>
      <c r="N284" t="s">
        <v>1219</v>
      </c>
    </row>
    <row r="285" spans="2:14" x14ac:dyDescent="0.25">
      <c r="B285" t="s">
        <v>1203</v>
      </c>
      <c r="C285">
        <v>4</v>
      </c>
      <c r="D285" s="19" t="s">
        <v>1291</v>
      </c>
      <c r="E285" s="17" t="s">
        <v>434</v>
      </c>
      <c r="F285" s="17" t="s">
        <v>317</v>
      </c>
      <c r="G285">
        <v>30</v>
      </c>
      <c r="H285" s="11"/>
      <c r="I285" s="11"/>
      <c r="J285" s="6" t="s">
        <v>697</v>
      </c>
      <c r="K285" s="6" t="s">
        <v>539</v>
      </c>
      <c r="L285" s="9" t="s">
        <v>30</v>
      </c>
      <c r="M285" s="9" t="s">
        <v>706</v>
      </c>
      <c r="N285" t="s">
        <v>1204</v>
      </c>
    </row>
    <row r="286" spans="2:14" x14ac:dyDescent="0.25">
      <c r="B286" t="s">
        <v>1203</v>
      </c>
      <c r="C286">
        <v>4</v>
      </c>
      <c r="D286" s="19" t="s">
        <v>1291</v>
      </c>
      <c r="E286" s="17" t="s">
        <v>434</v>
      </c>
      <c r="F286" s="17" t="s">
        <v>317</v>
      </c>
      <c r="G286">
        <v>30</v>
      </c>
      <c r="H286" s="11"/>
      <c r="I286" s="11"/>
      <c r="J286" s="6" t="s">
        <v>697</v>
      </c>
      <c r="K286" s="6" t="s">
        <v>539</v>
      </c>
      <c r="L286" s="9" t="s">
        <v>30</v>
      </c>
      <c r="M286" s="9" t="s">
        <v>708</v>
      </c>
      <c r="N286" t="s">
        <v>1205</v>
      </c>
    </row>
    <row r="287" spans="2:14" x14ac:dyDescent="0.25">
      <c r="B287" t="s">
        <v>1203</v>
      </c>
      <c r="C287">
        <v>4</v>
      </c>
      <c r="D287" s="19" t="s">
        <v>1291</v>
      </c>
      <c r="E287" s="17" t="s">
        <v>434</v>
      </c>
      <c r="F287" s="17" t="s">
        <v>317</v>
      </c>
      <c r="G287">
        <v>30</v>
      </c>
      <c r="H287" s="11"/>
      <c r="I287" s="11"/>
      <c r="J287" s="6" t="s">
        <v>697</v>
      </c>
      <c r="K287" s="6" t="s">
        <v>539</v>
      </c>
      <c r="L287" s="9" t="s">
        <v>30</v>
      </c>
      <c r="M287" s="9" t="s">
        <v>710</v>
      </c>
      <c r="N287" t="s">
        <v>1206</v>
      </c>
    </row>
    <row r="288" spans="2:14" x14ac:dyDescent="0.25">
      <c r="B288" t="s">
        <v>1203</v>
      </c>
      <c r="C288">
        <v>4</v>
      </c>
      <c r="D288" s="19" t="s">
        <v>1291</v>
      </c>
      <c r="E288" s="17" t="s">
        <v>434</v>
      </c>
      <c r="F288" s="17" t="s">
        <v>317</v>
      </c>
      <c r="G288">
        <v>30</v>
      </c>
      <c r="H288" s="11"/>
      <c r="I288" s="11"/>
      <c r="J288" s="6" t="s">
        <v>697</v>
      </c>
      <c r="K288" s="6" t="s">
        <v>539</v>
      </c>
      <c r="L288" s="9" t="s">
        <v>30</v>
      </c>
      <c r="M288" s="9" t="s">
        <v>712</v>
      </c>
      <c r="N288" t="s">
        <v>1207</v>
      </c>
    </row>
    <row r="289" spans="2:14" x14ac:dyDescent="0.25">
      <c r="B289" t="s">
        <v>1203</v>
      </c>
      <c r="C289">
        <v>4</v>
      </c>
      <c r="D289" s="19" t="s">
        <v>1291</v>
      </c>
      <c r="E289" s="17" t="s">
        <v>434</v>
      </c>
      <c r="F289" s="17" t="s">
        <v>317</v>
      </c>
      <c r="G289">
        <v>30</v>
      </c>
      <c r="H289" s="11"/>
      <c r="I289" s="11"/>
      <c r="J289" s="6" t="s">
        <v>697</v>
      </c>
      <c r="K289" s="6" t="s">
        <v>539</v>
      </c>
      <c r="L289" s="9" t="s">
        <v>30</v>
      </c>
      <c r="M289" s="9" t="s">
        <v>707</v>
      </c>
      <c r="N289" t="s">
        <v>1208</v>
      </c>
    </row>
    <row r="290" spans="2:14" x14ac:dyDescent="0.25">
      <c r="B290" t="s">
        <v>1203</v>
      </c>
      <c r="C290">
        <v>4</v>
      </c>
      <c r="D290" s="19" t="s">
        <v>1291</v>
      </c>
      <c r="E290" s="17" t="s">
        <v>434</v>
      </c>
      <c r="F290" s="17" t="s">
        <v>317</v>
      </c>
      <c r="G290">
        <v>30</v>
      </c>
      <c r="H290" s="11"/>
      <c r="I290" s="11"/>
      <c r="J290" s="6" t="s">
        <v>697</v>
      </c>
      <c r="K290" s="6" t="s">
        <v>539</v>
      </c>
      <c r="L290" s="9" t="s">
        <v>30</v>
      </c>
      <c r="M290" s="9" t="s">
        <v>714</v>
      </c>
      <c r="N290" t="s">
        <v>1209</v>
      </c>
    </row>
    <row r="291" spans="2:14" x14ac:dyDescent="0.25">
      <c r="B291" t="s">
        <v>1231</v>
      </c>
      <c r="C291">
        <v>0</v>
      </c>
      <c r="D291" s="19" t="s">
        <v>437</v>
      </c>
      <c r="E291" s="17" t="s">
        <v>1172</v>
      </c>
      <c r="F291" s="17" t="s">
        <v>506</v>
      </c>
      <c r="G291">
        <v>28</v>
      </c>
      <c r="H291" s="11"/>
      <c r="I291" s="11"/>
      <c r="J291" s="6" t="s">
        <v>1039</v>
      </c>
      <c r="K291" s="6" t="s">
        <v>1064</v>
      </c>
      <c r="L291" s="9" t="s">
        <v>30</v>
      </c>
      <c r="M291" s="9" t="s">
        <v>706</v>
      </c>
      <c r="N291" t="s">
        <v>1173</v>
      </c>
    </row>
    <row r="292" spans="2:14" x14ac:dyDescent="0.25">
      <c r="B292" t="s">
        <v>1231</v>
      </c>
      <c r="C292">
        <v>0</v>
      </c>
      <c r="D292" s="19" t="s">
        <v>437</v>
      </c>
      <c r="E292" s="17" t="s">
        <v>1174</v>
      </c>
      <c r="F292" s="17" t="s">
        <v>1175</v>
      </c>
      <c r="G292">
        <v>20</v>
      </c>
      <c r="H292" s="11"/>
      <c r="I292" s="11"/>
      <c r="J292" s="6" t="s">
        <v>1043</v>
      </c>
      <c r="K292" s="6" t="s">
        <v>1065</v>
      </c>
      <c r="L292" s="9" t="s">
        <v>30</v>
      </c>
      <c r="M292" s="9" t="s">
        <v>708</v>
      </c>
      <c r="N292" t="s">
        <v>1180</v>
      </c>
    </row>
    <row r="293" spans="2:14" x14ac:dyDescent="0.25">
      <c r="B293" t="s">
        <v>1231</v>
      </c>
      <c r="C293">
        <v>0</v>
      </c>
      <c r="D293" s="19" t="s">
        <v>437</v>
      </c>
      <c r="E293" s="17" t="s">
        <v>1174</v>
      </c>
      <c r="F293" s="17" t="s">
        <v>1175</v>
      </c>
      <c r="G293">
        <v>20</v>
      </c>
      <c r="H293" s="11"/>
      <c r="I293" s="11"/>
      <c r="J293" s="6" t="s">
        <v>1055</v>
      </c>
      <c r="K293" s="6" t="s">
        <v>1068</v>
      </c>
      <c r="L293" s="9" t="s">
        <v>30</v>
      </c>
      <c r="M293" s="9" t="s">
        <v>710</v>
      </c>
      <c r="N293" t="s">
        <v>1179</v>
      </c>
    </row>
    <row r="294" spans="2:14" x14ac:dyDescent="0.25">
      <c r="B294" t="s">
        <v>1231</v>
      </c>
      <c r="C294">
        <v>0</v>
      </c>
      <c r="D294" s="19" t="s">
        <v>437</v>
      </c>
      <c r="E294" s="17" t="s">
        <v>1174</v>
      </c>
      <c r="F294" s="17" t="s">
        <v>1175</v>
      </c>
      <c r="G294">
        <v>20</v>
      </c>
      <c r="H294" s="11"/>
      <c r="I294" s="11"/>
      <c r="J294" s="6" t="s">
        <v>1047</v>
      </c>
      <c r="K294" s="6" t="s">
        <v>1066</v>
      </c>
      <c r="L294" s="9" t="s">
        <v>30</v>
      </c>
      <c r="M294" s="9" t="s">
        <v>712</v>
      </c>
      <c r="N294" t="s">
        <v>1176</v>
      </c>
    </row>
    <row r="295" spans="2:14" x14ac:dyDescent="0.25">
      <c r="B295" t="s">
        <v>1231</v>
      </c>
      <c r="C295">
        <v>0</v>
      </c>
      <c r="D295" s="19" t="s">
        <v>437</v>
      </c>
      <c r="E295" s="17" t="s">
        <v>1174</v>
      </c>
      <c r="F295" s="17" t="s">
        <v>1175</v>
      </c>
      <c r="G295">
        <v>20</v>
      </c>
      <c r="H295" s="11"/>
      <c r="I295" s="11"/>
      <c r="J295" s="6" t="s">
        <v>1051</v>
      </c>
      <c r="K295" s="6" t="s">
        <v>1067</v>
      </c>
      <c r="L295" s="9" t="s">
        <v>30</v>
      </c>
      <c r="M295" s="9" t="s">
        <v>707</v>
      </c>
      <c r="N295" t="s">
        <v>1178</v>
      </c>
    </row>
    <row r="296" spans="2:14" x14ac:dyDescent="0.25">
      <c r="B296" t="s">
        <v>1231</v>
      </c>
      <c r="C296">
        <v>0</v>
      </c>
      <c r="D296" s="19" t="s">
        <v>437</v>
      </c>
      <c r="E296" s="17" t="s">
        <v>429</v>
      </c>
      <c r="F296" s="17" t="s">
        <v>426</v>
      </c>
      <c r="G296">
        <v>30</v>
      </c>
      <c r="H296" s="11"/>
      <c r="I296" s="11"/>
      <c r="J296" s="6" t="s">
        <v>1041</v>
      </c>
      <c r="K296" s="6" t="s">
        <v>1064</v>
      </c>
      <c r="L296" s="9" t="s">
        <v>30</v>
      </c>
      <c r="M296" s="9" t="s">
        <v>706</v>
      </c>
      <c r="N296" t="s">
        <v>1173</v>
      </c>
    </row>
    <row r="297" spans="2:14" x14ac:dyDescent="0.25">
      <c r="B297" t="s">
        <v>1231</v>
      </c>
      <c r="C297">
        <v>0</v>
      </c>
      <c r="D297" s="19" t="s">
        <v>437</v>
      </c>
      <c r="E297" s="17" t="s">
        <v>1181</v>
      </c>
      <c r="F297" s="17" t="s">
        <v>1182</v>
      </c>
      <c r="G297">
        <v>14</v>
      </c>
      <c r="H297" s="11"/>
      <c r="I297" s="11"/>
      <c r="J297" s="6" t="s">
        <v>1045</v>
      </c>
      <c r="K297" s="6" t="s">
        <v>1065</v>
      </c>
      <c r="L297" s="9" t="s">
        <v>30</v>
      </c>
      <c r="M297" s="9" t="s">
        <v>708</v>
      </c>
      <c r="N297" t="s">
        <v>1180</v>
      </c>
    </row>
    <row r="298" spans="2:14" x14ac:dyDescent="0.25">
      <c r="B298" t="s">
        <v>1231</v>
      </c>
      <c r="C298">
        <v>0</v>
      </c>
      <c r="D298" s="19" t="s">
        <v>437</v>
      </c>
      <c r="E298" s="17" t="s">
        <v>1181</v>
      </c>
      <c r="F298" s="17" t="s">
        <v>1182</v>
      </c>
      <c r="G298">
        <v>14</v>
      </c>
      <c r="H298" s="11"/>
      <c r="I298" s="11"/>
      <c r="J298" s="6" t="s">
        <v>1058</v>
      </c>
      <c r="K298" s="6" t="s">
        <v>1068</v>
      </c>
      <c r="L298" s="9" t="s">
        <v>30</v>
      </c>
      <c r="M298" s="9" t="s">
        <v>710</v>
      </c>
      <c r="N298" t="s">
        <v>1179</v>
      </c>
    </row>
    <row r="299" spans="2:14" x14ac:dyDescent="0.25">
      <c r="B299" t="s">
        <v>1231</v>
      </c>
      <c r="C299">
        <v>0</v>
      </c>
      <c r="D299" s="19" t="s">
        <v>437</v>
      </c>
      <c r="E299" s="17" t="s">
        <v>1181</v>
      </c>
      <c r="F299" s="17" t="s">
        <v>1182</v>
      </c>
      <c r="G299">
        <v>14</v>
      </c>
      <c r="H299" s="11"/>
      <c r="I299" s="11"/>
      <c r="J299" s="6" t="s">
        <v>1049</v>
      </c>
      <c r="K299" s="6" t="s">
        <v>1066</v>
      </c>
      <c r="L299" s="9" t="s">
        <v>30</v>
      </c>
      <c r="M299" s="9" t="s">
        <v>712</v>
      </c>
      <c r="N299" t="s">
        <v>1176</v>
      </c>
    </row>
    <row r="300" spans="2:14" x14ac:dyDescent="0.25">
      <c r="B300" t="s">
        <v>1231</v>
      </c>
      <c r="C300">
        <v>0</v>
      </c>
      <c r="D300" s="19" t="s">
        <v>437</v>
      </c>
      <c r="E300" s="17" t="s">
        <v>1181</v>
      </c>
      <c r="F300" s="17" t="s">
        <v>1182</v>
      </c>
      <c r="G300">
        <v>14</v>
      </c>
      <c r="H300" s="11"/>
      <c r="I300" s="11"/>
      <c r="J300" s="6" t="s">
        <v>1053</v>
      </c>
      <c r="K300" s="6" t="s">
        <v>1067</v>
      </c>
      <c r="L300" s="9" t="s">
        <v>30</v>
      </c>
      <c r="M300" s="9" t="s">
        <v>707</v>
      </c>
      <c r="N300" t="s">
        <v>1178</v>
      </c>
    </row>
    <row r="301" spans="2:14" x14ac:dyDescent="0.25">
      <c r="B301" t="s">
        <v>1231</v>
      </c>
      <c r="C301">
        <v>0</v>
      </c>
      <c r="D301" s="19" t="s">
        <v>437</v>
      </c>
      <c r="E301" s="17" t="s">
        <v>426</v>
      </c>
      <c r="F301" s="17" t="s">
        <v>318</v>
      </c>
      <c r="H301" s="11"/>
      <c r="I301" s="11"/>
      <c r="J301" s="6"/>
      <c r="K301" s="6"/>
      <c r="L301" s="9" t="s">
        <v>173</v>
      </c>
      <c r="M301" s="9" t="s">
        <v>22</v>
      </c>
    </row>
    <row r="302" spans="2:14" x14ac:dyDescent="0.25">
      <c r="B302" t="s">
        <v>1231</v>
      </c>
      <c r="C302">
        <v>1</v>
      </c>
      <c r="D302" s="19" t="s">
        <v>1292</v>
      </c>
      <c r="E302" s="17" t="s">
        <v>1172</v>
      </c>
      <c r="F302" s="17" t="s">
        <v>506</v>
      </c>
      <c r="G302">
        <v>28</v>
      </c>
      <c r="H302" s="11"/>
      <c r="I302" s="11"/>
      <c r="J302" s="6" t="s">
        <v>1039</v>
      </c>
      <c r="K302" s="6" t="s">
        <v>1064</v>
      </c>
      <c r="L302" s="9" t="s">
        <v>30</v>
      </c>
      <c r="M302" s="9" t="s">
        <v>706</v>
      </c>
      <c r="N302" t="s">
        <v>1173</v>
      </c>
    </row>
    <row r="303" spans="2:14" x14ac:dyDescent="0.25">
      <c r="B303" t="s">
        <v>1231</v>
      </c>
      <c r="C303">
        <v>1</v>
      </c>
      <c r="D303" s="19" t="s">
        <v>1292</v>
      </c>
      <c r="E303" s="17" t="s">
        <v>1174</v>
      </c>
      <c r="F303" s="17" t="s">
        <v>1175</v>
      </c>
      <c r="G303">
        <v>20</v>
      </c>
      <c r="H303" s="11"/>
      <c r="I303" s="11"/>
      <c r="J303" s="6" t="s">
        <v>1043</v>
      </c>
      <c r="K303" s="6" t="s">
        <v>1065</v>
      </c>
      <c r="L303" s="9" t="s">
        <v>30</v>
      </c>
      <c r="M303" s="9" t="s">
        <v>708</v>
      </c>
      <c r="N303" t="s">
        <v>1180</v>
      </c>
    </row>
    <row r="304" spans="2:14" x14ac:dyDescent="0.25">
      <c r="B304" t="s">
        <v>1231</v>
      </c>
      <c r="C304">
        <v>1</v>
      </c>
      <c r="D304" s="19" t="s">
        <v>1292</v>
      </c>
      <c r="E304" s="17" t="s">
        <v>1174</v>
      </c>
      <c r="F304" s="17" t="s">
        <v>1175</v>
      </c>
      <c r="G304">
        <v>20</v>
      </c>
      <c r="H304" s="11"/>
      <c r="I304" s="11"/>
      <c r="J304" s="6" t="s">
        <v>1055</v>
      </c>
      <c r="K304" s="6" t="s">
        <v>1068</v>
      </c>
      <c r="L304" s="9" t="s">
        <v>30</v>
      </c>
      <c r="M304" s="9" t="s">
        <v>710</v>
      </c>
      <c r="N304" t="s">
        <v>1179</v>
      </c>
    </row>
    <row r="305" spans="2:14" x14ac:dyDescent="0.25">
      <c r="B305" t="s">
        <v>1231</v>
      </c>
      <c r="C305">
        <v>1</v>
      </c>
      <c r="D305" s="19" t="s">
        <v>1292</v>
      </c>
      <c r="E305" s="17" t="s">
        <v>1174</v>
      </c>
      <c r="F305" s="17" t="s">
        <v>1175</v>
      </c>
      <c r="G305">
        <v>20</v>
      </c>
      <c r="H305" s="11"/>
      <c r="I305" s="11"/>
      <c r="J305" s="6" t="s">
        <v>1047</v>
      </c>
      <c r="K305" s="6" t="s">
        <v>1066</v>
      </c>
      <c r="L305" s="9" t="s">
        <v>30</v>
      </c>
      <c r="M305" s="9" t="s">
        <v>712</v>
      </c>
      <c r="N305" t="s">
        <v>1176</v>
      </c>
    </row>
    <row r="306" spans="2:14" x14ac:dyDescent="0.25">
      <c r="B306" t="s">
        <v>1231</v>
      </c>
      <c r="C306">
        <v>1</v>
      </c>
      <c r="D306" s="19" t="s">
        <v>1292</v>
      </c>
      <c r="E306" s="17" t="s">
        <v>1174</v>
      </c>
      <c r="F306" s="17" t="s">
        <v>1175</v>
      </c>
      <c r="G306">
        <v>20</v>
      </c>
      <c r="H306" s="11"/>
      <c r="I306" s="11"/>
      <c r="J306" s="6" t="s">
        <v>1051</v>
      </c>
      <c r="K306" s="6" t="s">
        <v>1067</v>
      </c>
      <c r="L306" s="9" t="s">
        <v>30</v>
      </c>
      <c r="M306" s="9" t="s">
        <v>707</v>
      </c>
      <c r="N306" t="s">
        <v>1178</v>
      </c>
    </row>
    <row r="307" spans="2:14" x14ac:dyDescent="0.25">
      <c r="B307" t="s">
        <v>1231</v>
      </c>
      <c r="C307">
        <v>1</v>
      </c>
      <c r="D307" s="19" t="s">
        <v>1292</v>
      </c>
      <c r="E307" s="17" t="s">
        <v>429</v>
      </c>
      <c r="F307" s="17" t="s">
        <v>426</v>
      </c>
      <c r="G307">
        <v>30</v>
      </c>
      <c r="H307" s="11"/>
      <c r="I307" s="11"/>
      <c r="J307" s="6" t="s">
        <v>1041</v>
      </c>
      <c r="K307" s="6" t="s">
        <v>1064</v>
      </c>
      <c r="L307" s="9" t="s">
        <v>30</v>
      </c>
      <c r="M307" s="9" t="s">
        <v>706</v>
      </c>
      <c r="N307" t="s">
        <v>1173</v>
      </c>
    </row>
    <row r="308" spans="2:14" x14ac:dyDescent="0.25">
      <c r="B308" t="s">
        <v>1231</v>
      </c>
      <c r="C308">
        <v>1</v>
      </c>
      <c r="D308" s="19" t="s">
        <v>1292</v>
      </c>
      <c r="E308" s="17" t="s">
        <v>1181</v>
      </c>
      <c r="F308" s="17" t="s">
        <v>1182</v>
      </c>
      <c r="G308">
        <v>14</v>
      </c>
      <c r="H308" s="11"/>
      <c r="I308" s="11"/>
      <c r="J308" s="6" t="s">
        <v>1045</v>
      </c>
      <c r="K308" s="6" t="s">
        <v>1065</v>
      </c>
      <c r="L308" s="9" t="s">
        <v>30</v>
      </c>
      <c r="M308" s="9" t="s">
        <v>708</v>
      </c>
      <c r="N308" t="s">
        <v>1180</v>
      </c>
    </row>
    <row r="309" spans="2:14" x14ac:dyDescent="0.25">
      <c r="B309" t="s">
        <v>1231</v>
      </c>
      <c r="C309">
        <v>1</v>
      </c>
      <c r="D309" s="19" t="s">
        <v>1292</v>
      </c>
      <c r="E309" s="17" t="s">
        <v>1181</v>
      </c>
      <c r="F309" s="17" t="s">
        <v>1182</v>
      </c>
      <c r="G309">
        <v>14</v>
      </c>
      <c r="H309" s="11"/>
      <c r="I309" s="11"/>
      <c r="J309" s="6" t="s">
        <v>1058</v>
      </c>
      <c r="K309" s="6" t="s">
        <v>1068</v>
      </c>
      <c r="L309" s="9" t="s">
        <v>30</v>
      </c>
      <c r="M309" s="9" t="s">
        <v>710</v>
      </c>
      <c r="N309" t="s">
        <v>1179</v>
      </c>
    </row>
    <row r="310" spans="2:14" x14ac:dyDescent="0.25">
      <c r="B310" t="s">
        <v>1231</v>
      </c>
      <c r="C310">
        <v>1</v>
      </c>
      <c r="D310" s="19" t="s">
        <v>1292</v>
      </c>
      <c r="E310" s="17" t="s">
        <v>1181</v>
      </c>
      <c r="F310" s="17" t="s">
        <v>1182</v>
      </c>
      <c r="G310">
        <v>14</v>
      </c>
      <c r="H310" s="11"/>
      <c r="I310" s="11"/>
      <c r="J310" s="6" t="s">
        <v>1049</v>
      </c>
      <c r="K310" s="6" t="s">
        <v>1066</v>
      </c>
      <c r="L310" s="9" t="s">
        <v>30</v>
      </c>
      <c r="M310" s="9" t="s">
        <v>712</v>
      </c>
      <c r="N310" t="s">
        <v>1176</v>
      </c>
    </row>
    <row r="311" spans="2:14" x14ac:dyDescent="0.25">
      <c r="B311" t="s">
        <v>1231</v>
      </c>
      <c r="C311">
        <v>1</v>
      </c>
      <c r="D311" s="19" t="s">
        <v>1292</v>
      </c>
      <c r="E311" s="17" t="s">
        <v>1181</v>
      </c>
      <c r="F311" s="17" t="s">
        <v>1182</v>
      </c>
      <c r="G311">
        <v>14</v>
      </c>
      <c r="H311" s="11"/>
      <c r="I311" s="11"/>
      <c r="J311" s="6" t="s">
        <v>1053</v>
      </c>
      <c r="K311" s="6" t="s">
        <v>1067</v>
      </c>
      <c r="L311" s="9" t="s">
        <v>30</v>
      </c>
      <c r="M311" s="9" t="s">
        <v>707</v>
      </c>
      <c r="N311" t="s">
        <v>1178</v>
      </c>
    </row>
    <row r="312" spans="2:14" x14ac:dyDescent="0.25">
      <c r="B312" t="s">
        <v>1231</v>
      </c>
      <c r="C312">
        <v>1</v>
      </c>
      <c r="D312" s="19" t="s">
        <v>1292</v>
      </c>
      <c r="E312" s="17" t="s">
        <v>426</v>
      </c>
      <c r="F312" s="17" t="s">
        <v>318</v>
      </c>
      <c r="H312" s="11"/>
      <c r="I312" s="11"/>
      <c r="J312" s="6"/>
      <c r="K312" s="6"/>
      <c r="L312" s="9" t="s">
        <v>173</v>
      </c>
      <c r="M312" s="9" t="s">
        <v>22</v>
      </c>
    </row>
    <row r="313" spans="2:14" x14ac:dyDescent="0.25">
      <c r="B313" t="s">
        <v>1231</v>
      </c>
      <c r="C313">
        <v>2</v>
      </c>
      <c r="D313" s="19" t="s">
        <v>1293</v>
      </c>
      <c r="E313" s="17" t="s">
        <v>1172</v>
      </c>
      <c r="F313" s="17" t="s">
        <v>506</v>
      </c>
      <c r="G313">
        <v>28</v>
      </c>
      <c r="H313" s="11"/>
      <c r="I313" s="11"/>
      <c r="J313" s="6" t="s">
        <v>1039</v>
      </c>
      <c r="K313" s="6" t="s">
        <v>1064</v>
      </c>
      <c r="L313" s="9" t="s">
        <v>30</v>
      </c>
      <c r="M313" s="9" t="s">
        <v>706</v>
      </c>
      <c r="N313" t="s">
        <v>1173</v>
      </c>
    </row>
    <row r="314" spans="2:14" x14ac:dyDescent="0.25">
      <c r="B314" t="s">
        <v>1231</v>
      </c>
      <c r="C314">
        <v>2</v>
      </c>
      <c r="D314" s="19" t="s">
        <v>1293</v>
      </c>
      <c r="E314" s="17" t="s">
        <v>1174</v>
      </c>
      <c r="F314" s="17" t="s">
        <v>1175</v>
      </c>
      <c r="G314">
        <v>20</v>
      </c>
      <c r="H314" s="11"/>
      <c r="I314" s="11"/>
      <c r="J314" s="6" t="s">
        <v>1043</v>
      </c>
      <c r="K314" s="6" t="s">
        <v>1065</v>
      </c>
      <c r="L314" s="9" t="s">
        <v>30</v>
      </c>
      <c r="M314" s="9" t="s">
        <v>708</v>
      </c>
      <c r="N314" t="s">
        <v>1180</v>
      </c>
    </row>
    <row r="315" spans="2:14" x14ac:dyDescent="0.25">
      <c r="B315" t="s">
        <v>1231</v>
      </c>
      <c r="C315">
        <v>2</v>
      </c>
      <c r="D315" s="19" t="s">
        <v>1293</v>
      </c>
      <c r="E315" s="17" t="s">
        <v>1174</v>
      </c>
      <c r="F315" s="17" t="s">
        <v>1175</v>
      </c>
      <c r="G315">
        <v>20</v>
      </c>
      <c r="H315" s="11"/>
      <c r="I315" s="11"/>
      <c r="J315" s="6" t="s">
        <v>1055</v>
      </c>
      <c r="K315" s="6" t="s">
        <v>1068</v>
      </c>
      <c r="L315" s="9" t="s">
        <v>30</v>
      </c>
      <c r="M315" s="9" t="s">
        <v>710</v>
      </c>
      <c r="N315" t="s">
        <v>1179</v>
      </c>
    </row>
    <row r="316" spans="2:14" x14ac:dyDescent="0.25">
      <c r="B316" t="s">
        <v>1231</v>
      </c>
      <c r="C316">
        <v>2</v>
      </c>
      <c r="D316" s="19" t="s">
        <v>1293</v>
      </c>
      <c r="E316" s="17" t="s">
        <v>1174</v>
      </c>
      <c r="F316" s="17" t="s">
        <v>1175</v>
      </c>
      <c r="G316">
        <v>20</v>
      </c>
      <c r="H316" s="11"/>
      <c r="I316" s="11"/>
      <c r="J316" s="6" t="s">
        <v>1047</v>
      </c>
      <c r="K316" s="6" t="s">
        <v>1066</v>
      </c>
      <c r="L316" s="9" t="s">
        <v>30</v>
      </c>
      <c r="M316" s="9" t="s">
        <v>712</v>
      </c>
      <c r="N316" t="s">
        <v>1176</v>
      </c>
    </row>
    <row r="317" spans="2:14" x14ac:dyDescent="0.25">
      <c r="B317" t="s">
        <v>1231</v>
      </c>
      <c r="C317">
        <v>2</v>
      </c>
      <c r="D317" s="19" t="s">
        <v>1293</v>
      </c>
      <c r="E317" s="17" t="s">
        <v>1174</v>
      </c>
      <c r="F317" s="17" t="s">
        <v>1175</v>
      </c>
      <c r="G317">
        <v>20</v>
      </c>
      <c r="H317" s="11"/>
      <c r="I317" s="11"/>
      <c r="J317" s="6" t="s">
        <v>1051</v>
      </c>
      <c r="K317" s="6" t="s">
        <v>1067</v>
      </c>
      <c r="L317" s="9" t="s">
        <v>30</v>
      </c>
      <c r="M317" s="9" t="s">
        <v>707</v>
      </c>
      <c r="N317" t="s">
        <v>1178</v>
      </c>
    </row>
    <row r="318" spans="2:14" x14ac:dyDescent="0.25">
      <c r="B318" t="s">
        <v>1231</v>
      </c>
      <c r="C318">
        <v>2</v>
      </c>
      <c r="D318" s="19" t="s">
        <v>1293</v>
      </c>
      <c r="E318" s="17" t="s">
        <v>429</v>
      </c>
      <c r="F318" s="17" t="s">
        <v>426</v>
      </c>
      <c r="G318">
        <v>30</v>
      </c>
      <c r="H318" s="11"/>
      <c r="I318" s="11"/>
      <c r="J318" s="6" t="s">
        <v>1041</v>
      </c>
      <c r="K318" s="6" t="s">
        <v>1064</v>
      </c>
      <c r="L318" s="9" t="s">
        <v>30</v>
      </c>
      <c r="M318" s="9" t="s">
        <v>706</v>
      </c>
      <c r="N318" t="s">
        <v>1173</v>
      </c>
    </row>
    <row r="319" spans="2:14" x14ac:dyDescent="0.25">
      <c r="B319" t="s">
        <v>1231</v>
      </c>
      <c r="C319">
        <v>2</v>
      </c>
      <c r="D319" s="19" t="s">
        <v>1293</v>
      </c>
      <c r="E319" s="17" t="s">
        <v>1181</v>
      </c>
      <c r="F319" s="17" t="s">
        <v>1182</v>
      </c>
      <c r="G319">
        <v>14</v>
      </c>
      <c r="H319" s="11"/>
      <c r="I319" s="11"/>
      <c r="J319" s="6" t="s">
        <v>1045</v>
      </c>
      <c r="K319" s="6" t="s">
        <v>1065</v>
      </c>
      <c r="L319" s="9" t="s">
        <v>30</v>
      </c>
      <c r="M319" s="9" t="s">
        <v>708</v>
      </c>
      <c r="N319" t="s">
        <v>1180</v>
      </c>
    </row>
    <row r="320" spans="2:14" x14ac:dyDescent="0.25">
      <c r="B320" t="s">
        <v>1231</v>
      </c>
      <c r="C320">
        <v>2</v>
      </c>
      <c r="D320" s="19" t="s">
        <v>1293</v>
      </c>
      <c r="E320" s="17" t="s">
        <v>1181</v>
      </c>
      <c r="F320" s="17" t="s">
        <v>1182</v>
      </c>
      <c r="G320">
        <v>14</v>
      </c>
      <c r="H320" s="11"/>
      <c r="I320" s="11"/>
      <c r="J320" s="6" t="s">
        <v>1058</v>
      </c>
      <c r="K320" s="6" t="s">
        <v>1068</v>
      </c>
      <c r="L320" s="9" t="s">
        <v>30</v>
      </c>
      <c r="M320" s="9" t="s">
        <v>710</v>
      </c>
      <c r="N320" t="s">
        <v>1179</v>
      </c>
    </row>
    <row r="321" spans="2:14" x14ac:dyDescent="0.25">
      <c r="B321" t="s">
        <v>1231</v>
      </c>
      <c r="C321">
        <v>2</v>
      </c>
      <c r="D321" s="19" t="s">
        <v>1293</v>
      </c>
      <c r="E321" s="17" t="s">
        <v>1181</v>
      </c>
      <c r="F321" s="17" t="s">
        <v>1182</v>
      </c>
      <c r="G321">
        <v>14</v>
      </c>
      <c r="H321" s="11"/>
      <c r="I321" s="11"/>
      <c r="J321" s="6" t="s">
        <v>1049</v>
      </c>
      <c r="K321" s="6" t="s">
        <v>1066</v>
      </c>
      <c r="L321" s="9" t="s">
        <v>30</v>
      </c>
      <c r="M321" s="9" t="s">
        <v>712</v>
      </c>
      <c r="N321" t="s">
        <v>1176</v>
      </c>
    </row>
    <row r="322" spans="2:14" x14ac:dyDescent="0.25">
      <c r="B322" t="s">
        <v>1231</v>
      </c>
      <c r="C322">
        <v>2</v>
      </c>
      <c r="D322" s="19" t="s">
        <v>1293</v>
      </c>
      <c r="E322" s="17" t="s">
        <v>1181</v>
      </c>
      <c r="F322" s="17" t="s">
        <v>1182</v>
      </c>
      <c r="G322">
        <v>14</v>
      </c>
      <c r="H322" s="11"/>
      <c r="I322" s="11"/>
      <c r="J322" s="6" t="s">
        <v>1053</v>
      </c>
      <c r="K322" s="6" t="s">
        <v>1067</v>
      </c>
      <c r="L322" s="9" t="s">
        <v>30</v>
      </c>
      <c r="M322" s="9" t="s">
        <v>707</v>
      </c>
      <c r="N322" t="s">
        <v>1178</v>
      </c>
    </row>
    <row r="323" spans="2:14" x14ac:dyDescent="0.25">
      <c r="B323" t="s">
        <v>1231</v>
      </c>
      <c r="C323">
        <v>2</v>
      </c>
      <c r="D323" s="19" t="s">
        <v>1293</v>
      </c>
      <c r="E323" s="17" t="s">
        <v>426</v>
      </c>
      <c r="F323" s="17" t="s">
        <v>318</v>
      </c>
      <c r="H323" s="11"/>
      <c r="I323" s="11"/>
      <c r="J323" s="6"/>
      <c r="K323" s="6"/>
      <c r="L323" s="9" t="s">
        <v>173</v>
      </c>
      <c r="M323" s="9" t="s">
        <v>22</v>
      </c>
    </row>
    <row r="324" spans="2:14" x14ac:dyDescent="0.25">
      <c r="B324" t="s">
        <v>1231</v>
      </c>
      <c r="C324">
        <v>3</v>
      </c>
      <c r="D324" s="19" t="s">
        <v>1294</v>
      </c>
      <c r="E324" s="17" t="s">
        <v>1172</v>
      </c>
      <c r="F324" s="17" t="s">
        <v>506</v>
      </c>
      <c r="G324">
        <v>28</v>
      </c>
      <c r="H324" s="11"/>
      <c r="I324" s="11"/>
      <c r="J324" s="6" t="s">
        <v>1039</v>
      </c>
      <c r="K324" s="6" t="s">
        <v>1064</v>
      </c>
      <c r="L324" s="9" t="s">
        <v>30</v>
      </c>
      <c r="M324" s="9" t="s">
        <v>706</v>
      </c>
      <c r="N324" t="s">
        <v>1173</v>
      </c>
    </row>
    <row r="325" spans="2:14" x14ac:dyDescent="0.25">
      <c r="B325" t="s">
        <v>1231</v>
      </c>
      <c r="C325">
        <v>3</v>
      </c>
      <c r="D325" s="19" t="s">
        <v>1294</v>
      </c>
      <c r="E325" s="17" t="s">
        <v>1174</v>
      </c>
      <c r="F325" s="17" t="s">
        <v>1175</v>
      </c>
      <c r="G325">
        <v>20</v>
      </c>
      <c r="H325" s="11"/>
      <c r="I325" s="11"/>
      <c r="J325" s="6" t="s">
        <v>1043</v>
      </c>
      <c r="K325" s="6" t="s">
        <v>1065</v>
      </c>
      <c r="L325" s="9" t="s">
        <v>30</v>
      </c>
      <c r="M325" s="9" t="s">
        <v>708</v>
      </c>
      <c r="N325" t="s">
        <v>1180</v>
      </c>
    </row>
    <row r="326" spans="2:14" x14ac:dyDescent="0.25">
      <c r="B326" t="s">
        <v>1231</v>
      </c>
      <c r="C326">
        <v>3</v>
      </c>
      <c r="D326" s="19" t="s">
        <v>1294</v>
      </c>
      <c r="E326" s="17" t="s">
        <v>1174</v>
      </c>
      <c r="F326" s="17" t="s">
        <v>1175</v>
      </c>
      <c r="G326">
        <v>20</v>
      </c>
      <c r="H326" s="11"/>
      <c r="I326" s="11"/>
      <c r="J326" s="6" t="s">
        <v>1055</v>
      </c>
      <c r="K326" s="6" t="s">
        <v>1068</v>
      </c>
      <c r="L326" s="9" t="s">
        <v>30</v>
      </c>
      <c r="M326" s="9" t="s">
        <v>710</v>
      </c>
      <c r="N326" t="s">
        <v>1179</v>
      </c>
    </row>
    <row r="327" spans="2:14" x14ac:dyDescent="0.25">
      <c r="B327" t="s">
        <v>1231</v>
      </c>
      <c r="C327">
        <v>3</v>
      </c>
      <c r="D327" s="19" t="s">
        <v>1294</v>
      </c>
      <c r="E327" s="17" t="s">
        <v>1174</v>
      </c>
      <c r="F327" s="17" t="s">
        <v>1175</v>
      </c>
      <c r="G327">
        <v>20</v>
      </c>
      <c r="H327" s="11"/>
      <c r="I327" s="11"/>
      <c r="J327" s="6" t="s">
        <v>1047</v>
      </c>
      <c r="K327" s="6" t="s">
        <v>1066</v>
      </c>
      <c r="L327" s="9" t="s">
        <v>30</v>
      </c>
      <c r="M327" s="9" t="s">
        <v>712</v>
      </c>
      <c r="N327" t="s">
        <v>1176</v>
      </c>
    </row>
    <row r="328" spans="2:14" x14ac:dyDescent="0.25">
      <c r="B328" t="s">
        <v>1231</v>
      </c>
      <c r="C328">
        <v>3</v>
      </c>
      <c r="D328" s="19" t="s">
        <v>1294</v>
      </c>
      <c r="E328" s="17" t="s">
        <v>1174</v>
      </c>
      <c r="F328" s="17" t="s">
        <v>1175</v>
      </c>
      <c r="G328">
        <v>20</v>
      </c>
      <c r="H328" s="11"/>
      <c r="I328" s="11"/>
      <c r="J328" s="6" t="s">
        <v>1051</v>
      </c>
      <c r="K328" s="6" t="s">
        <v>1067</v>
      </c>
      <c r="L328" s="9" t="s">
        <v>30</v>
      </c>
      <c r="M328" s="9" t="s">
        <v>707</v>
      </c>
      <c r="N328" t="s">
        <v>1178</v>
      </c>
    </row>
    <row r="329" spans="2:14" x14ac:dyDescent="0.25">
      <c r="B329" t="s">
        <v>1231</v>
      </c>
      <c r="C329">
        <v>3</v>
      </c>
      <c r="D329" s="19" t="s">
        <v>1294</v>
      </c>
      <c r="E329" s="17" t="s">
        <v>429</v>
      </c>
      <c r="F329" s="17" t="s">
        <v>426</v>
      </c>
      <c r="G329">
        <v>30</v>
      </c>
      <c r="H329" s="11"/>
      <c r="I329" s="11"/>
      <c r="J329" s="6" t="s">
        <v>1041</v>
      </c>
      <c r="K329" s="6" t="s">
        <v>1064</v>
      </c>
      <c r="L329" s="9" t="s">
        <v>30</v>
      </c>
      <c r="M329" s="9" t="s">
        <v>706</v>
      </c>
      <c r="N329" t="s">
        <v>1173</v>
      </c>
    </row>
    <row r="330" spans="2:14" x14ac:dyDescent="0.25">
      <c r="B330" t="s">
        <v>1231</v>
      </c>
      <c r="C330">
        <v>3</v>
      </c>
      <c r="D330" s="19" t="s">
        <v>1294</v>
      </c>
      <c r="E330" s="17" t="s">
        <v>1181</v>
      </c>
      <c r="F330" s="17" t="s">
        <v>1182</v>
      </c>
      <c r="G330">
        <v>14</v>
      </c>
      <c r="H330" s="11"/>
      <c r="I330" s="11"/>
      <c r="J330" s="6" t="s">
        <v>1045</v>
      </c>
      <c r="K330" s="6" t="s">
        <v>1065</v>
      </c>
      <c r="L330" s="9" t="s">
        <v>30</v>
      </c>
      <c r="M330" s="9" t="s">
        <v>708</v>
      </c>
      <c r="N330" t="s">
        <v>1180</v>
      </c>
    </row>
    <row r="331" spans="2:14" x14ac:dyDescent="0.25">
      <c r="B331" t="s">
        <v>1231</v>
      </c>
      <c r="C331">
        <v>3</v>
      </c>
      <c r="D331" s="19" t="s">
        <v>1294</v>
      </c>
      <c r="E331" s="17" t="s">
        <v>1181</v>
      </c>
      <c r="F331" s="17" t="s">
        <v>1182</v>
      </c>
      <c r="G331">
        <v>14</v>
      </c>
      <c r="H331" s="11"/>
      <c r="I331" s="11"/>
      <c r="J331" s="6" t="s">
        <v>1058</v>
      </c>
      <c r="K331" s="6" t="s">
        <v>1068</v>
      </c>
      <c r="L331" s="9" t="s">
        <v>30</v>
      </c>
      <c r="M331" s="9" t="s">
        <v>710</v>
      </c>
      <c r="N331" t="s">
        <v>1179</v>
      </c>
    </row>
    <row r="332" spans="2:14" x14ac:dyDescent="0.25">
      <c r="B332" t="s">
        <v>1231</v>
      </c>
      <c r="C332">
        <v>3</v>
      </c>
      <c r="D332" s="19" t="s">
        <v>1294</v>
      </c>
      <c r="E332" s="17" t="s">
        <v>1181</v>
      </c>
      <c r="F332" s="17" t="s">
        <v>1182</v>
      </c>
      <c r="G332">
        <v>14</v>
      </c>
      <c r="H332" s="11"/>
      <c r="I332" s="11"/>
      <c r="J332" s="6" t="s">
        <v>1049</v>
      </c>
      <c r="K332" s="6" t="s">
        <v>1066</v>
      </c>
      <c r="L332" s="9" t="s">
        <v>30</v>
      </c>
      <c r="M332" s="9" t="s">
        <v>712</v>
      </c>
      <c r="N332" t="s">
        <v>1176</v>
      </c>
    </row>
    <row r="333" spans="2:14" x14ac:dyDescent="0.25">
      <c r="B333" t="s">
        <v>1231</v>
      </c>
      <c r="C333">
        <v>3</v>
      </c>
      <c r="D333" s="19" t="s">
        <v>1294</v>
      </c>
      <c r="E333" s="17" t="s">
        <v>1181</v>
      </c>
      <c r="F333" s="17" t="s">
        <v>1182</v>
      </c>
      <c r="G333">
        <v>14</v>
      </c>
      <c r="H333" s="11"/>
      <c r="I333" s="11"/>
      <c r="J333" s="6" t="s">
        <v>1053</v>
      </c>
      <c r="K333" s="6" t="s">
        <v>1067</v>
      </c>
      <c r="L333" s="9" t="s">
        <v>30</v>
      </c>
      <c r="M333" s="9" t="s">
        <v>707</v>
      </c>
      <c r="N333" t="s">
        <v>1178</v>
      </c>
    </row>
    <row r="334" spans="2:14" x14ac:dyDescent="0.25">
      <c r="B334" t="s">
        <v>1231</v>
      </c>
      <c r="C334">
        <v>3</v>
      </c>
      <c r="D334" s="19" t="s">
        <v>1294</v>
      </c>
      <c r="E334" s="17" t="s">
        <v>426</v>
      </c>
      <c r="F334" s="17" t="s">
        <v>318</v>
      </c>
      <c r="H334" s="11"/>
      <c r="I334" s="11"/>
      <c r="J334" s="6"/>
      <c r="K334" s="6"/>
      <c r="L334" s="9" t="s">
        <v>173</v>
      </c>
      <c r="M334" s="9" t="s">
        <v>22</v>
      </c>
    </row>
    <row r="335" spans="2:14" x14ac:dyDescent="0.25">
      <c r="B335" t="s">
        <v>1231</v>
      </c>
      <c r="C335">
        <v>4</v>
      </c>
      <c r="D335" s="19" t="s">
        <v>1291</v>
      </c>
      <c r="E335" s="17" t="s">
        <v>1172</v>
      </c>
      <c r="F335" s="17" t="s">
        <v>506</v>
      </c>
      <c r="G335">
        <v>28</v>
      </c>
      <c r="H335" s="11"/>
      <c r="I335" s="11"/>
      <c r="J335" s="6" t="s">
        <v>1039</v>
      </c>
      <c r="K335" s="6" t="s">
        <v>1064</v>
      </c>
      <c r="L335" s="9" t="s">
        <v>30</v>
      </c>
      <c r="M335" s="9" t="s">
        <v>706</v>
      </c>
      <c r="N335" t="s">
        <v>1173</v>
      </c>
    </row>
    <row r="336" spans="2:14" x14ac:dyDescent="0.25">
      <c r="B336" t="s">
        <v>1231</v>
      </c>
      <c r="C336">
        <v>4</v>
      </c>
      <c r="D336" s="19" t="s">
        <v>1291</v>
      </c>
      <c r="E336" s="17" t="s">
        <v>1174</v>
      </c>
      <c r="F336" s="17" t="s">
        <v>1175</v>
      </c>
      <c r="G336">
        <v>20</v>
      </c>
      <c r="H336" s="11"/>
      <c r="I336" s="11"/>
      <c r="J336" s="6" t="s">
        <v>1043</v>
      </c>
      <c r="K336" s="6" t="s">
        <v>1065</v>
      </c>
      <c r="L336" s="9" t="s">
        <v>30</v>
      </c>
      <c r="M336" s="9" t="s">
        <v>708</v>
      </c>
      <c r="N336" t="s">
        <v>1180</v>
      </c>
    </row>
    <row r="337" spans="2:14" x14ac:dyDescent="0.25">
      <c r="B337" t="s">
        <v>1231</v>
      </c>
      <c r="C337">
        <v>4</v>
      </c>
      <c r="D337" s="19" t="s">
        <v>1291</v>
      </c>
      <c r="E337" s="17" t="s">
        <v>1174</v>
      </c>
      <c r="F337" s="17" t="s">
        <v>1175</v>
      </c>
      <c r="G337">
        <v>20</v>
      </c>
      <c r="H337" s="11"/>
      <c r="I337" s="11"/>
      <c r="J337" s="6" t="s">
        <v>1055</v>
      </c>
      <c r="K337" s="6" t="s">
        <v>1068</v>
      </c>
      <c r="L337" s="9" t="s">
        <v>30</v>
      </c>
      <c r="M337" s="9" t="s">
        <v>710</v>
      </c>
      <c r="N337" t="s">
        <v>1179</v>
      </c>
    </row>
    <row r="338" spans="2:14" x14ac:dyDescent="0.25">
      <c r="B338" t="s">
        <v>1231</v>
      </c>
      <c r="C338">
        <v>4</v>
      </c>
      <c r="D338" s="19" t="s">
        <v>1291</v>
      </c>
      <c r="E338" s="17" t="s">
        <v>1174</v>
      </c>
      <c r="F338" s="17" t="s">
        <v>1175</v>
      </c>
      <c r="G338">
        <v>20</v>
      </c>
      <c r="H338" s="11"/>
      <c r="I338" s="11"/>
      <c r="J338" s="6" t="s">
        <v>1047</v>
      </c>
      <c r="K338" s="6" t="s">
        <v>1066</v>
      </c>
      <c r="L338" s="9" t="s">
        <v>30</v>
      </c>
      <c r="M338" s="9" t="s">
        <v>712</v>
      </c>
      <c r="N338" t="s">
        <v>1176</v>
      </c>
    </row>
    <row r="339" spans="2:14" x14ac:dyDescent="0.25">
      <c r="B339" t="s">
        <v>1231</v>
      </c>
      <c r="C339">
        <v>4</v>
      </c>
      <c r="D339" s="19" t="s">
        <v>1291</v>
      </c>
      <c r="E339" s="17" t="s">
        <v>1174</v>
      </c>
      <c r="F339" s="17" t="s">
        <v>1175</v>
      </c>
      <c r="G339">
        <v>20</v>
      </c>
      <c r="H339" s="11"/>
      <c r="I339" s="11"/>
      <c r="J339" s="6" t="s">
        <v>1051</v>
      </c>
      <c r="K339" s="6" t="s">
        <v>1067</v>
      </c>
      <c r="L339" s="9" t="s">
        <v>30</v>
      </c>
      <c r="M339" s="9" t="s">
        <v>707</v>
      </c>
      <c r="N339" t="s">
        <v>1178</v>
      </c>
    </row>
    <row r="340" spans="2:14" x14ac:dyDescent="0.25">
      <c r="B340" t="s">
        <v>1231</v>
      </c>
      <c r="C340">
        <v>4</v>
      </c>
      <c r="D340" s="19" t="s">
        <v>1291</v>
      </c>
      <c r="E340" s="17" t="s">
        <v>429</v>
      </c>
      <c r="F340" s="17" t="s">
        <v>426</v>
      </c>
      <c r="G340">
        <v>30</v>
      </c>
      <c r="H340" s="11"/>
      <c r="I340" s="11"/>
      <c r="J340" s="6" t="s">
        <v>1041</v>
      </c>
      <c r="K340" s="6" t="s">
        <v>1064</v>
      </c>
      <c r="L340" s="9" t="s">
        <v>30</v>
      </c>
      <c r="M340" s="9" t="s">
        <v>706</v>
      </c>
      <c r="N340" t="s">
        <v>1173</v>
      </c>
    </row>
    <row r="341" spans="2:14" x14ac:dyDescent="0.25">
      <c r="B341" t="s">
        <v>1231</v>
      </c>
      <c r="C341">
        <v>4</v>
      </c>
      <c r="D341" s="19" t="s">
        <v>1291</v>
      </c>
      <c r="E341" s="17" t="s">
        <v>1181</v>
      </c>
      <c r="F341" s="17" t="s">
        <v>1182</v>
      </c>
      <c r="G341">
        <v>14</v>
      </c>
      <c r="H341" s="11"/>
      <c r="I341" s="11"/>
      <c r="J341" s="6" t="s">
        <v>1045</v>
      </c>
      <c r="K341" s="6" t="s">
        <v>1065</v>
      </c>
      <c r="L341" s="9" t="s">
        <v>30</v>
      </c>
      <c r="M341" s="9" t="s">
        <v>708</v>
      </c>
      <c r="N341" t="s">
        <v>1180</v>
      </c>
    </row>
    <row r="342" spans="2:14" x14ac:dyDescent="0.25">
      <c r="B342" t="s">
        <v>1231</v>
      </c>
      <c r="C342">
        <v>4</v>
      </c>
      <c r="D342" s="19" t="s">
        <v>1291</v>
      </c>
      <c r="E342" s="17" t="s">
        <v>1181</v>
      </c>
      <c r="F342" s="17" t="s">
        <v>1182</v>
      </c>
      <c r="G342">
        <v>14</v>
      </c>
      <c r="H342" s="11"/>
      <c r="I342" s="11"/>
      <c r="J342" s="6" t="s">
        <v>1058</v>
      </c>
      <c r="K342" s="6" t="s">
        <v>1068</v>
      </c>
      <c r="L342" s="9" t="s">
        <v>30</v>
      </c>
      <c r="M342" s="9" t="s">
        <v>710</v>
      </c>
      <c r="N342" t="s">
        <v>1179</v>
      </c>
    </row>
    <row r="343" spans="2:14" x14ac:dyDescent="0.25">
      <c r="B343" t="s">
        <v>1231</v>
      </c>
      <c r="C343">
        <v>4</v>
      </c>
      <c r="D343" s="19" t="s">
        <v>1291</v>
      </c>
      <c r="E343" s="17" t="s">
        <v>1181</v>
      </c>
      <c r="F343" s="17" t="s">
        <v>1182</v>
      </c>
      <c r="G343">
        <v>14</v>
      </c>
      <c r="H343" s="11"/>
      <c r="I343" s="11"/>
      <c r="J343" s="6" t="s">
        <v>1049</v>
      </c>
      <c r="K343" s="6" t="s">
        <v>1066</v>
      </c>
      <c r="L343" s="9" t="s">
        <v>30</v>
      </c>
      <c r="M343" s="9" t="s">
        <v>712</v>
      </c>
      <c r="N343" t="s">
        <v>1176</v>
      </c>
    </row>
    <row r="344" spans="2:14" x14ac:dyDescent="0.25">
      <c r="B344" t="s">
        <v>1231</v>
      </c>
      <c r="C344">
        <v>4</v>
      </c>
      <c r="D344" s="19" t="s">
        <v>1291</v>
      </c>
      <c r="E344" s="17" t="s">
        <v>1181</v>
      </c>
      <c r="F344" s="17" t="s">
        <v>1182</v>
      </c>
      <c r="G344">
        <v>14</v>
      </c>
      <c r="H344" s="11"/>
      <c r="I344" s="11"/>
      <c r="J344" s="6" t="s">
        <v>1053</v>
      </c>
      <c r="K344" s="6" t="s">
        <v>1067</v>
      </c>
      <c r="L344" s="9" t="s">
        <v>30</v>
      </c>
      <c r="M344" s="9" t="s">
        <v>707</v>
      </c>
      <c r="N344" t="s">
        <v>1178</v>
      </c>
    </row>
    <row r="345" spans="2:14" x14ac:dyDescent="0.25">
      <c r="B345" t="s">
        <v>1231</v>
      </c>
      <c r="C345">
        <v>4</v>
      </c>
      <c r="D345" s="19" t="s">
        <v>1291</v>
      </c>
      <c r="E345" s="17" t="s">
        <v>426</v>
      </c>
      <c r="F345" s="17" t="s">
        <v>318</v>
      </c>
      <c r="H345" s="11"/>
      <c r="I345" s="11"/>
      <c r="J345" s="6"/>
      <c r="K345" s="6"/>
      <c r="L345" s="9" t="s">
        <v>173</v>
      </c>
      <c r="M345" s="9" t="s">
        <v>22</v>
      </c>
    </row>
    <row r="346" spans="2:14" x14ac:dyDescent="0.25">
      <c r="B346" t="s">
        <v>1231</v>
      </c>
      <c r="C346">
        <v>5</v>
      </c>
      <c r="D346" s="19" t="s">
        <v>1295</v>
      </c>
      <c r="E346" s="17" t="s">
        <v>465</v>
      </c>
      <c r="F346" s="17" t="s">
        <v>431</v>
      </c>
      <c r="G346">
        <v>30</v>
      </c>
      <c r="H346" s="11"/>
      <c r="I346" s="11"/>
      <c r="J346" s="6" t="s">
        <v>1061</v>
      </c>
      <c r="K346" s="6" t="s">
        <v>1018</v>
      </c>
      <c r="L346" s="9" t="s">
        <v>30</v>
      </c>
      <c r="M346" s="9" t="s">
        <v>713</v>
      </c>
      <c r="N346" t="s">
        <v>1232</v>
      </c>
    </row>
    <row r="347" spans="2:14" x14ac:dyDescent="0.25">
      <c r="B347" t="s">
        <v>1231</v>
      </c>
      <c r="C347">
        <v>5</v>
      </c>
      <c r="D347" s="19" t="s">
        <v>1295</v>
      </c>
      <c r="E347" s="17" t="s">
        <v>431</v>
      </c>
      <c r="F347" s="17" t="s">
        <v>507</v>
      </c>
      <c r="H347" s="11"/>
      <c r="I347" s="11"/>
      <c r="J347" s="6"/>
      <c r="K347" s="6"/>
      <c r="L347" s="9" t="s">
        <v>173</v>
      </c>
      <c r="M347" s="9" t="s">
        <v>22</v>
      </c>
    </row>
    <row r="348" spans="2:14" x14ac:dyDescent="0.25">
      <c r="B348" t="s">
        <v>1231</v>
      </c>
      <c r="C348">
        <v>6</v>
      </c>
      <c r="D348" s="19" t="s">
        <v>1296</v>
      </c>
      <c r="E348" s="17" t="s">
        <v>465</v>
      </c>
      <c r="F348" s="17" t="s">
        <v>431</v>
      </c>
      <c r="G348">
        <v>30</v>
      </c>
      <c r="H348" s="11"/>
      <c r="I348" s="11"/>
      <c r="J348" s="6" t="s">
        <v>1061</v>
      </c>
      <c r="K348" s="6" t="s">
        <v>1018</v>
      </c>
      <c r="L348" s="9" t="s">
        <v>30</v>
      </c>
      <c r="M348" s="9" t="s">
        <v>713</v>
      </c>
      <c r="N348" t="s">
        <v>1232</v>
      </c>
    </row>
    <row r="349" spans="2:14" x14ac:dyDescent="0.25">
      <c r="B349" t="s">
        <v>1231</v>
      </c>
      <c r="C349">
        <v>6</v>
      </c>
      <c r="D349" s="19" t="s">
        <v>1296</v>
      </c>
      <c r="E349" s="17" t="s">
        <v>431</v>
      </c>
      <c r="F349" s="17" t="s">
        <v>507</v>
      </c>
      <c r="H349" s="11"/>
      <c r="I349" s="11"/>
      <c r="J349" s="6"/>
      <c r="K349" s="6"/>
      <c r="L349" s="9" t="s">
        <v>173</v>
      </c>
      <c r="M349" s="9" t="s">
        <v>22</v>
      </c>
    </row>
    <row r="350" spans="2:14" x14ac:dyDescent="0.25">
      <c r="B350" t="s">
        <v>1233</v>
      </c>
      <c r="C350">
        <v>0</v>
      </c>
      <c r="D350" s="19" t="s">
        <v>437</v>
      </c>
      <c r="E350" s="17" t="s">
        <v>436</v>
      </c>
      <c r="F350" s="17" t="s">
        <v>461</v>
      </c>
      <c r="G350">
        <v>15</v>
      </c>
      <c r="H350" s="11"/>
      <c r="I350" s="11"/>
      <c r="J350" s="6" t="s">
        <v>654</v>
      </c>
      <c r="K350" s="6" t="s">
        <v>650</v>
      </c>
      <c r="L350" s="9" t="s">
        <v>30</v>
      </c>
      <c r="M350" s="9" t="s">
        <v>708</v>
      </c>
      <c r="N350" t="s">
        <v>766</v>
      </c>
    </row>
    <row r="351" spans="2:14" x14ac:dyDescent="0.25">
      <c r="B351" t="s">
        <v>1233</v>
      </c>
      <c r="C351">
        <v>1</v>
      </c>
      <c r="D351" s="19" t="s">
        <v>1292</v>
      </c>
      <c r="E351" s="17" t="s">
        <v>436</v>
      </c>
      <c r="F351" s="17" t="s">
        <v>461</v>
      </c>
      <c r="G351">
        <v>15</v>
      </c>
      <c r="H351" s="11"/>
      <c r="I351" s="11"/>
      <c r="J351" s="6" t="s">
        <v>654</v>
      </c>
      <c r="K351" s="6" t="s">
        <v>650</v>
      </c>
      <c r="L351" s="9" t="s">
        <v>30</v>
      </c>
      <c r="M351" s="9" t="s">
        <v>708</v>
      </c>
      <c r="N351" t="s">
        <v>766</v>
      </c>
    </row>
    <row r="352" spans="2:14" x14ac:dyDescent="0.25">
      <c r="B352" t="s">
        <v>1233</v>
      </c>
      <c r="C352">
        <v>2</v>
      </c>
      <c r="D352" s="19" t="s">
        <v>1293</v>
      </c>
      <c r="E352" s="17" t="s">
        <v>436</v>
      </c>
      <c r="F352" s="17" t="s">
        <v>461</v>
      </c>
      <c r="G352">
        <v>15</v>
      </c>
      <c r="H352" s="11"/>
      <c r="I352" s="11"/>
      <c r="J352" s="6" t="s">
        <v>654</v>
      </c>
      <c r="K352" s="6" t="s">
        <v>650</v>
      </c>
      <c r="L352" s="9" t="s">
        <v>30</v>
      </c>
      <c r="M352" s="9" t="s">
        <v>708</v>
      </c>
      <c r="N352" t="s">
        <v>766</v>
      </c>
    </row>
    <row r="353" spans="2:14" x14ac:dyDescent="0.25">
      <c r="B353" t="s">
        <v>1233</v>
      </c>
      <c r="C353">
        <v>3</v>
      </c>
      <c r="D353" s="19" t="s">
        <v>1294</v>
      </c>
      <c r="E353" s="17" t="s">
        <v>436</v>
      </c>
      <c r="F353" s="17" t="s">
        <v>461</v>
      </c>
      <c r="G353">
        <v>15</v>
      </c>
      <c r="H353" s="11"/>
      <c r="I353" s="11"/>
      <c r="J353" s="6" t="s">
        <v>654</v>
      </c>
      <c r="K353" s="6" t="s">
        <v>650</v>
      </c>
      <c r="L353" s="9" t="s">
        <v>30</v>
      </c>
      <c r="M353" s="9" t="s">
        <v>708</v>
      </c>
      <c r="N353" t="s">
        <v>766</v>
      </c>
    </row>
    <row r="354" spans="2:14" x14ac:dyDescent="0.25">
      <c r="B354" t="s">
        <v>1233</v>
      </c>
      <c r="C354">
        <v>4</v>
      </c>
      <c r="D354" s="19" t="s">
        <v>1291</v>
      </c>
      <c r="E354" s="17" t="s">
        <v>436</v>
      </c>
      <c r="F354" s="17" t="s">
        <v>461</v>
      </c>
      <c r="G354">
        <v>15</v>
      </c>
      <c r="H354" s="11"/>
      <c r="I354" s="11"/>
      <c r="J354" s="6" t="s">
        <v>654</v>
      </c>
      <c r="K354" s="6" t="s">
        <v>650</v>
      </c>
      <c r="L354" s="9" t="s">
        <v>30</v>
      </c>
      <c r="M354" s="9" t="s">
        <v>708</v>
      </c>
      <c r="N354" t="s">
        <v>766</v>
      </c>
    </row>
    <row r="355" spans="2:14" x14ac:dyDescent="0.25">
      <c r="B355" t="s">
        <v>1233</v>
      </c>
      <c r="C355">
        <v>0</v>
      </c>
      <c r="D355" s="19" t="s">
        <v>437</v>
      </c>
      <c r="E355" s="17" t="s">
        <v>427</v>
      </c>
      <c r="F355" s="17" t="s">
        <v>311</v>
      </c>
      <c r="G355">
        <v>30</v>
      </c>
      <c r="H355" s="11"/>
      <c r="I355" s="11"/>
      <c r="J355" s="6" t="s">
        <v>125</v>
      </c>
      <c r="K355" s="6" t="s">
        <v>650</v>
      </c>
      <c r="L355" s="9" t="s">
        <v>30</v>
      </c>
      <c r="M355" s="9" t="s">
        <v>708</v>
      </c>
      <c r="N355" t="s">
        <v>397</v>
      </c>
    </row>
    <row r="356" spans="2:14" x14ac:dyDescent="0.25">
      <c r="B356" t="s">
        <v>1233</v>
      </c>
      <c r="C356">
        <v>1</v>
      </c>
      <c r="D356" s="19" t="s">
        <v>1292</v>
      </c>
      <c r="E356" s="17" t="s">
        <v>427</v>
      </c>
      <c r="F356" s="17" t="s">
        <v>311</v>
      </c>
      <c r="G356">
        <v>30</v>
      </c>
      <c r="H356" s="11"/>
      <c r="I356" s="11"/>
      <c r="J356" s="6" t="s">
        <v>125</v>
      </c>
      <c r="K356" s="6" t="s">
        <v>650</v>
      </c>
      <c r="L356" s="9" t="s">
        <v>30</v>
      </c>
      <c r="M356" s="9" t="s">
        <v>708</v>
      </c>
      <c r="N356" t="s">
        <v>397</v>
      </c>
    </row>
    <row r="357" spans="2:14" x14ac:dyDescent="0.25">
      <c r="B357" t="s">
        <v>1233</v>
      </c>
      <c r="C357">
        <v>2</v>
      </c>
      <c r="D357" s="19" t="s">
        <v>1293</v>
      </c>
      <c r="E357" s="17" t="s">
        <v>427</v>
      </c>
      <c r="F357" s="17" t="s">
        <v>311</v>
      </c>
      <c r="G357">
        <v>30</v>
      </c>
      <c r="H357" s="11"/>
      <c r="I357" s="11"/>
      <c r="J357" s="6" t="s">
        <v>125</v>
      </c>
      <c r="K357" s="6" t="s">
        <v>650</v>
      </c>
      <c r="L357" s="9" t="s">
        <v>30</v>
      </c>
      <c r="M357" s="9" t="s">
        <v>708</v>
      </c>
      <c r="N357" t="s">
        <v>397</v>
      </c>
    </row>
    <row r="358" spans="2:14" x14ac:dyDescent="0.25">
      <c r="B358" t="s">
        <v>1233</v>
      </c>
      <c r="C358">
        <v>3</v>
      </c>
      <c r="D358" s="19" t="s">
        <v>1294</v>
      </c>
      <c r="E358" s="17" t="s">
        <v>427</v>
      </c>
      <c r="F358" s="17" t="s">
        <v>311</v>
      </c>
      <c r="G358">
        <v>30</v>
      </c>
      <c r="H358" s="11"/>
      <c r="I358" s="11"/>
      <c r="J358" s="6" t="s">
        <v>125</v>
      </c>
      <c r="K358" s="6" t="s">
        <v>650</v>
      </c>
      <c r="L358" s="9" t="s">
        <v>30</v>
      </c>
      <c r="M358" s="9" t="s">
        <v>708</v>
      </c>
      <c r="N358" t="s">
        <v>397</v>
      </c>
    </row>
    <row r="359" spans="2:14" x14ac:dyDescent="0.25">
      <c r="B359" t="s">
        <v>1233</v>
      </c>
      <c r="C359">
        <v>4</v>
      </c>
      <c r="D359" s="19" t="s">
        <v>1291</v>
      </c>
      <c r="E359" s="17" t="s">
        <v>427</v>
      </c>
      <c r="F359" s="17" t="s">
        <v>311</v>
      </c>
      <c r="G359">
        <v>30</v>
      </c>
      <c r="H359" s="11"/>
      <c r="I359" s="11"/>
      <c r="J359" s="6" t="s">
        <v>125</v>
      </c>
      <c r="K359" s="6" t="s">
        <v>650</v>
      </c>
      <c r="L359" s="9" t="s">
        <v>30</v>
      </c>
      <c r="M359" s="9" t="s">
        <v>708</v>
      </c>
      <c r="N359" t="s">
        <v>397</v>
      </c>
    </row>
    <row r="360" spans="2:14" x14ac:dyDescent="0.25">
      <c r="B360" t="s">
        <v>1234</v>
      </c>
      <c r="C360">
        <v>0</v>
      </c>
      <c r="D360" s="19" t="s">
        <v>437</v>
      </c>
      <c r="E360" s="17" t="s">
        <v>428</v>
      </c>
      <c r="F360" s="17" t="s">
        <v>429</v>
      </c>
      <c r="G360">
        <v>30</v>
      </c>
      <c r="H360" s="11"/>
      <c r="I360" s="11"/>
      <c r="J360" s="6" t="s">
        <v>1139</v>
      </c>
      <c r="K360" s="6" t="s">
        <v>1018</v>
      </c>
      <c r="L360" s="9" t="s">
        <v>30</v>
      </c>
      <c r="M360" s="9" t="s">
        <v>711</v>
      </c>
      <c r="N360" t="s">
        <v>1141</v>
      </c>
    </row>
    <row r="361" spans="2:14" x14ac:dyDescent="0.25">
      <c r="B361" t="s">
        <v>1234</v>
      </c>
      <c r="C361">
        <v>2</v>
      </c>
      <c r="D361" s="19" t="s">
        <v>1293</v>
      </c>
      <c r="E361" s="17" t="s">
        <v>428</v>
      </c>
      <c r="F361" s="17" t="s">
        <v>429</v>
      </c>
      <c r="G361">
        <v>30</v>
      </c>
      <c r="H361" s="11"/>
      <c r="I361" s="11"/>
      <c r="J361" s="6" t="s">
        <v>1139</v>
      </c>
      <c r="K361" s="6" t="s">
        <v>1018</v>
      </c>
      <c r="L361" s="9" t="s">
        <v>30</v>
      </c>
      <c r="M361" s="9" t="s">
        <v>711</v>
      </c>
      <c r="N361" t="s">
        <v>1141</v>
      </c>
    </row>
    <row r="362" spans="2:14" x14ac:dyDescent="0.25">
      <c r="B362" t="s">
        <v>1234</v>
      </c>
      <c r="C362">
        <v>0</v>
      </c>
      <c r="D362" s="19" t="s">
        <v>437</v>
      </c>
      <c r="E362" s="17" t="s">
        <v>426</v>
      </c>
      <c r="F362" s="17" t="s">
        <v>318</v>
      </c>
      <c r="H362" s="11"/>
      <c r="I362" s="11"/>
      <c r="J362" s="6" t="s">
        <v>1139</v>
      </c>
      <c r="K362" s="6"/>
      <c r="L362" s="9" t="s">
        <v>173</v>
      </c>
      <c r="M362" s="9" t="s">
        <v>711</v>
      </c>
    </row>
    <row r="363" spans="2:14" x14ac:dyDescent="0.25">
      <c r="B363" t="s">
        <v>1234</v>
      </c>
      <c r="C363">
        <v>2</v>
      </c>
      <c r="D363" s="19" t="s">
        <v>1293</v>
      </c>
      <c r="E363" s="17" t="s">
        <v>426</v>
      </c>
      <c r="F363" s="17" t="s">
        <v>318</v>
      </c>
      <c r="H363" s="11"/>
      <c r="I363" s="11"/>
      <c r="J363" s="6" t="s">
        <v>1139</v>
      </c>
      <c r="K363" s="6"/>
      <c r="L363" s="9" t="s">
        <v>173</v>
      </c>
      <c r="M363" s="9" t="s">
        <v>711</v>
      </c>
    </row>
    <row r="364" spans="2:14" x14ac:dyDescent="0.25">
      <c r="B364" t="s">
        <v>1235</v>
      </c>
      <c r="C364">
        <v>0</v>
      </c>
      <c r="D364" s="19" t="s">
        <v>437</v>
      </c>
      <c r="E364" s="17" t="s">
        <v>1167</v>
      </c>
      <c r="F364" s="17" t="s">
        <v>331</v>
      </c>
      <c r="H364" s="11"/>
      <c r="I364" s="11"/>
      <c r="J364" s="6"/>
      <c r="K364" s="6"/>
      <c r="L364" s="9" t="s">
        <v>29</v>
      </c>
      <c r="M364" s="9" t="s">
        <v>706</v>
      </c>
      <c r="N364" t="s">
        <v>1170</v>
      </c>
    </row>
    <row r="365" spans="2:14" x14ac:dyDescent="0.25">
      <c r="B365" t="s">
        <v>1235</v>
      </c>
      <c r="C365">
        <v>0</v>
      </c>
      <c r="D365" s="19" t="s">
        <v>437</v>
      </c>
      <c r="E365" s="17" t="s">
        <v>1167</v>
      </c>
      <c r="F365" s="17" t="s">
        <v>331</v>
      </c>
      <c r="H365" s="11"/>
      <c r="I365" s="11"/>
      <c r="J365" s="6"/>
      <c r="K365" s="6"/>
      <c r="L365" s="9" t="s">
        <v>29</v>
      </c>
      <c r="M365" s="9" t="s">
        <v>708</v>
      </c>
      <c r="N365" t="s">
        <v>1170</v>
      </c>
    </row>
    <row r="366" spans="2:14" x14ac:dyDescent="0.25">
      <c r="B366" t="s">
        <v>1235</v>
      </c>
      <c r="C366">
        <v>0</v>
      </c>
      <c r="D366" s="19" t="s">
        <v>437</v>
      </c>
      <c r="E366" s="17" t="s">
        <v>1167</v>
      </c>
      <c r="F366" s="17" t="s">
        <v>331</v>
      </c>
      <c r="H366" s="11"/>
      <c r="I366" s="11"/>
      <c r="J366" s="6"/>
      <c r="K366" s="6"/>
      <c r="L366" s="9" t="s">
        <v>29</v>
      </c>
      <c r="M366" s="9" t="s">
        <v>710</v>
      </c>
      <c r="N366" t="s">
        <v>1170</v>
      </c>
    </row>
    <row r="367" spans="2:14" x14ac:dyDescent="0.25">
      <c r="B367" t="s">
        <v>1235</v>
      </c>
      <c r="C367">
        <v>0</v>
      </c>
      <c r="D367" s="19" t="s">
        <v>437</v>
      </c>
      <c r="E367" s="17" t="s">
        <v>1167</v>
      </c>
      <c r="F367" s="17" t="s">
        <v>331</v>
      </c>
      <c r="H367" s="11"/>
      <c r="I367" s="11"/>
      <c r="J367" s="6"/>
      <c r="K367" s="6"/>
      <c r="L367" s="9" t="s">
        <v>29</v>
      </c>
      <c r="M367" s="9" t="s">
        <v>712</v>
      </c>
      <c r="N367" t="s">
        <v>1170</v>
      </c>
    </row>
    <row r="368" spans="2:14" x14ac:dyDescent="0.25">
      <c r="B368" t="s">
        <v>1235</v>
      </c>
      <c r="C368">
        <v>1</v>
      </c>
      <c r="D368" s="19" t="s">
        <v>1292</v>
      </c>
      <c r="E368" s="17" t="s">
        <v>1167</v>
      </c>
      <c r="F368" s="17" t="s">
        <v>331</v>
      </c>
      <c r="H368" s="11"/>
      <c r="I368" s="11"/>
      <c r="J368" s="6"/>
      <c r="K368" s="6"/>
      <c r="L368" s="9" t="s">
        <v>29</v>
      </c>
      <c r="M368" s="9" t="s">
        <v>707</v>
      </c>
      <c r="N368" t="s">
        <v>1170</v>
      </c>
    </row>
    <row r="369" spans="2:14" x14ac:dyDescent="0.25">
      <c r="B369" t="s">
        <v>1235</v>
      </c>
      <c r="C369">
        <v>1</v>
      </c>
      <c r="D369" s="19" t="s">
        <v>1292</v>
      </c>
      <c r="E369" s="17" t="s">
        <v>1167</v>
      </c>
      <c r="F369" s="17" t="s">
        <v>331</v>
      </c>
      <c r="H369" s="11"/>
      <c r="I369" s="11"/>
      <c r="J369" s="6"/>
      <c r="K369" s="6"/>
      <c r="L369" s="9" t="s">
        <v>29</v>
      </c>
      <c r="M369" s="9" t="s">
        <v>709</v>
      </c>
      <c r="N369" t="s">
        <v>1170</v>
      </c>
    </row>
    <row r="370" spans="2:14" x14ac:dyDescent="0.25">
      <c r="B370" t="s">
        <v>1235</v>
      </c>
      <c r="C370">
        <v>1</v>
      </c>
      <c r="D370" s="19" t="s">
        <v>1292</v>
      </c>
      <c r="E370" s="17" t="s">
        <v>1167</v>
      </c>
      <c r="F370" s="17" t="s">
        <v>331</v>
      </c>
      <c r="H370" s="11"/>
      <c r="I370" s="11"/>
      <c r="J370" s="6"/>
      <c r="K370" s="6"/>
      <c r="L370" s="9" t="s">
        <v>29</v>
      </c>
      <c r="M370" s="9" t="s">
        <v>711</v>
      </c>
      <c r="N370" t="s">
        <v>1170</v>
      </c>
    </row>
    <row r="371" spans="2:14" x14ac:dyDescent="0.25">
      <c r="B371" t="s">
        <v>1235</v>
      </c>
      <c r="C371">
        <v>2</v>
      </c>
      <c r="D371" s="19" t="s">
        <v>1293</v>
      </c>
      <c r="E371" s="17" t="s">
        <v>1167</v>
      </c>
      <c r="F371" s="17" t="s">
        <v>331</v>
      </c>
      <c r="H371" s="11"/>
      <c r="I371" s="11"/>
      <c r="J371" s="6"/>
      <c r="K371" s="6"/>
      <c r="L371" s="9" t="s">
        <v>29</v>
      </c>
      <c r="M371" s="9" t="s">
        <v>713</v>
      </c>
      <c r="N371" t="s">
        <v>1170</v>
      </c>
    </row>
    <row r="372" spans="2:14" x14ac:dyDescent="0.25">
      <c r="B372" t="s">
        <v>1235</v>
      </c>
      <c r="C372">
        <v>2</v>
      </c>
      <c r="D372" s="19" t="s">
        <v>1293</v>
      </c>
      <c r="E372" s="17" t="s">
        <v>1167</v>
      </c>
      <c r="F372" s="17" t="s">
        <v>331</v>
      </c>
      <c r="H372" s="11"/>
      <c r="I372" s="11"/>
      <c r="J372" s="6"/>
      <c r="K372" s="6"/>
      <c r="L372" s="9" t="s">
        <v>29</v>
      </c>
      <c r="M372" s="9" t="s">
        <v>714</v>
      </c>
      <c r="N372" t="s">
        <v>1170</v>
      </c>
    </row>
    <row r="373" spans="2:14" x14ac:dyDescent="0.25">
      <c r="B373" t="s">
        <v>1235</v>
      </c>
      <c r="C373">
        <v>2</v>
      </c>
      <c r="D373" s="19" t="s">
        <v>1293</v>
      </c>
      <c r="E373" s="17" t="s">
        <v>1167</v>
      </c>
      <c r="F373" s="17" t="s">
        <v>331</v>
      </c>
      <c r="H373" s="11"/>
      <c r="I373" s="11"/>
      <c r="J373" s="6"/>
      <c r="K373" s="6"/>
      <c r="L373" s="9" t="s">
        <v>29</v>
      </c>
      <c r="M373" s="9" t="s">
        <v>678</v>
      </c>
      <c r="N373" t="s">
        <v>1170</v>
      </c>
    </row>
    <row r="374" spans="2:14" x14ac:dyDescent="0.25">
      <c r="B374" t="s">
        <v>1235</v>
      </c>
      <c r="C374">
        <v>3</v>
      </c>
      <c r="D374" s="19" t="s">
        <v>1294</v>
      </c>
      <c r="E374" s="17" t="s">
        <v>1167</v>
      </c>
      <c r="F374" s="17" t="s">
        <v>331</v>
      </c>
      <c r="H374" s="11"/>
      <c r="I374" s="11"/>
      <c r="J374" s="6"/>
      <c r="K374" s="6"/>
      <c r="L374" s="9" t="s">
        <v>29</v>
      </c>
      <c r="M374" s="9" t="s">
        <v>679</v>
      </c>
      <c r="N374" t="s">
        <v>1170</v>
      </c>
    </row>
    <row r="375" spans="2:14" x14ac:dyDescent="0.25">
      <c r="B375" t="s">
        <v>1235</v>
      </c>
      <c r="C375">
        <v>3</v>
      </c>
      <c r="D375" s="19" t="s">
        <v>1294</v>
      </c>
      <c r="E375" s="17" t="s">
        <v>1167</v>
      </c>
      <c r="F375" s="17" t="s">
        <v>331</v>
      </c>
      <c r="H375" s="11"/>
      <c r="I375" s="11"/>
      <c r="J375" s="6"/>
      <c r="K375" s="6"/>
      <c r="L375" s="9" t="s">
        <v>29</v>
      </c>
      <c r="M375" s="9" t="s">
        <v>680</v>
      </c>
      <c r="N375" t="s">
        <v>1170</v>
      </c>
    </row>
    <row r="376" spans="2:14" x14ac:dyDescent="0.25">
      <c r="B376" t="s">
        <v>1235</v>
      </c>
      <c r="C376">
        <v>3</v>
      </c>
      <c r="D376" s="19" t="s">
        <v>1294</v>
      </c>
      <c r="E376" s="17" t="s">
        <v>1167</v>
      </c>
      <c r="F376" s="17" t="s">
        <v>331</v>
      </c>
      <c r="H376" s="11"/>
      <c r="I376" s="11"/>
      <c r="J376" s="6"/>
      <c r="K376" s="6"/>
      <c r="L376" s="9" t="s">
        <v>29</v>
      </c>
      <c r="M376" s="9" t="s">
        <v>681</v>
      </c>
      <c r="N376" t="s">
        <v>1170</v>
      </c>
    </row>
    <row r="377" spans="2:14" x14ac:dyDescent="0.25">
      <c r="B377" t="s">
        <v>1235</v>
      </c>
      <c r="C377">
        <v>4</v>
      </c>
      <c r="D377" s="19" t="s">
        <v>1291</v>
      </c>
      <c r="E377" s="17" t="s">
        <v>1167</v>
      </c>
      <c r="F377" s="17" t="s">
        <v>331</v>
      </c>
      <c r="H377" s="11"/>
      <c r="I377" s="11"/>
      <c r="J377" s="6"/>
      <c r="K377" s="6"/>
      <c r="L377" s="9" t="s">
        <v>29</v>
      </c>
      <c r="M377" s="9" t="s">
        <v>682</v>
      </c>
      <c r="N377" t="s">
        <v>1170</v>
      </c>
    </row>
    <row r="378" spans="2:14" x14ac:dyDescent="0.25">
      <c r="B378" t="s">
        <v>1235</v>
      </c>
      <c r="C378">
        <v>4</v>
      </c>
      <c r="D378" s="19" t="s">
        <v>1291</v>
      </c>
      <c r="E378" s="17" t="s">
        <v>1167</v>
      </c>
      <c r="F378" s="17" t="s">
        <v>331</v>
      </c>
      <c r="H378" s="11"/>
      <c r="I378" s="11"/>
      <c r="J378" s="6"/>
      <c r="K378" s="6"/>
      <c r="L378" s="9" t="s">
        <v>29</v>
      </c>
      <c r="M378" s="9" t="s">
        <v>683</v>
      </c>
      <c r="N378" t="s">
        <v>1170</v>
      </c>
    </row>
    <row r="379" spans="2:14" x14ac:dyDescent="0.25">
      <c r="B379" t="s">
        <v>1235</v>
      </c>
      <c r="C379">
        <v>4</v>
      </c>
      <c r="D379" s="19" t="s">
        <v>1291</v>
      </c>
      <c r="E379" s="17" t="s">
        <v>1167</v>
      </c>
      <c r="F379" s="17" t="s">
        <v>331</v>
      </c>
      <c r="H379" s="11"/>
      <c r="I379" s="11"/>
      <c r="J379" s="6"/>
      <c r="K379" s="6"/>
      <c r="L379" s="9" t="s">
        <v>29</v>
      </c>
      <c r="M379" s="9" t="s">
        <v>969</v>
      </c>
      <c r="N379" t="s">
        <v>1170</v>
      </c>
    </row>
    <row r="380" spans="2:14" x14ac:dyDescent="0.25">
      <c r="B380" t="s">
        <v>1235</v>
      </c>
      <c r="C380">
        <v>4</v>
      </c>
      <c r="D380" s="19" t="s">
        <v>1291</v>
      </c>
      <c r="E380" s="17" t="s">
        <v>1167</v>
      </c>
      <c r="F380" s="17" t="s">
        <v>331</v>
      </c>
      <c r="H380" s="11"/>
      <c r="I380" s="11"/>
      <c r="J380" s="6"/>
      <c r="K380" s="6"/>
      <c r="L380" s="9" t="s">
        <v>29</v>
      </c>
      <c r="M380" s="9" t="s">
        <v>976</v>
      </c>
      <c r="N380" t="s">
        <v>1170</v>
      </c>
    </row>
    <row r="381" spans="2:14" x14ac:dyDescent="0.25">
      <c r="D381" s="19"/>
      <c r="E381" s="17"/>
      <c r="F381" s="17"/>
      <c r="H381" s="11"/>
      <c r="I381" s="11"/>
      <c r="J381" s="6"/>
      <c r="K381" s="6"/>
      <c r="L381" s="9"/>
      <c r="M381" s="9"/>
    </row>
    <row r="382" spans="2:14" x14ac:dyDescent="0.25">
      <c r="D382" s="19"/>
      <c r="E382" s="17"/>
      <c r="F382" s="17"/>
      <c r="H382" s="11"/>
      <c r="I382" s="11"/>
      <c r="J382" s="6"/>
      <c r="K382" s="6"/>
      <c r="L382" s="9"/>
      <c r="M382" s="9"/>
    </row>
    <row r="383" spans="2:14" x14ac:dyDescent="0.25">
      <c r="D383" s="19"/>
      <c r="E383" s="17"/>
      <c r="F383" s="17"/>
      <c r="H383" s="11"/>
      <c r="I383" s="11"/>
      <c r="J383" s="6"/>
      <c r="K383" s="6"/>
      <c r="L383" s="9"/>
      <c r="M383" s="9"/>
    </row>
    <row r="384" spans="2:14" x14ac:dyDescent="0.25">
      <c r="D384" s="19"/>
      <c r="E384" s="17"/>
      <c r="F384" s="17"/>
      <c r="H384" s="11"/>
      <c r="I384" s="11"/>
      <c r="J384" s="6"/>
      <c r="K384" s="6"/>
      <c r="L384" s="9"/>
      <c r="M384" s="9"/>
    </row>
    <row r="385" spans="4:13" x14ac:dyDescent="0.25">
      <c r="D385" s="19"/>
      <c r="E385" s="17"/>
      <c r="F385" s="17"/>
      <c r="H385" s="11"/>
      <c r="I385" s="11"/>
      <c r="J385" s="6"/>
      <c r="K385" s="6"/>
      <c r="L385" s="9"/>
      <c r="M385" s="9"/>
    </row>
    <row r="386" spans="4:13" x14ac:dyDescent="0.25">
      <c r="D386" s="19"/>
      <c r="E386" s="17"/>
      <c r="F386" s="17"/>
      <c r="H386" s="11"/>
      <c r="I386" s="11"/>
      <c r="J386" s="6"/>
      <c r="K386" s="6"/>
      <c r="L386" s="9"/>
      <c r="M386" s="9"/>
    </row>
    <row r="387" spans="4:13" x14ac:dyDescent="0.25">
      <c r="D387" s="19"/>
      <c r="E387" s="17"/>
      <c r="F387" s="17"/>
      <c r="H387" s="11"/>
      <c r="I387" s="11"/>
      <c r="J387" s="6"/>
      <c r="K387" s="6"/>
      <c r="L387" s="9"/>
      <c r="M387" s="9"/>
    </row>
    <row r="388" spans="4:13" x14ac:dyDescent="0.25">
      <c r="D388" s="19"/>
      <c r="E388" s="17"/>
      <c r="F388" s="17"/>
      <c r="H388" s="11"/>
      <c r="I388" s="11"/>
      <c r="J388" s="6"/>
      <c r="K388" s="6"/>
      <c r="L388" s="9"/>
      <c r="M388" s="9"/>
    </row>
    <row r="389" spans="4:13" x14ac:dyDescent="0.25">
      <c r="D389" s="19"/>
      <c r="E389" s="17"/>
      <c r="F389" s="17"/>
      <c r="H389" s="11"/>
      <c r="I389" s="11"/>
      <c r="J389" s="6"/>
      <c r="K389" s="6"/>
      <c r="L389" s="9"/>
      <c r="M389" s="9"/>
    </row>
    <row r="390" spans="4:13" x14ac:dyDescent="0.25">
      <c r="D390" s="19"/>
      <c r="E390" s="17"/>
      <c r="F390" s="17"/>
      <c r="H390" s="11"/>
      <c r="I390" s="11"/>
      <c r="J390" s="6"/>
      <c r="K390" s="6"/>
      <c r="L390" s="9"/>
      <c r="M390" s="9"/>
    </row>
    <row r="391" spans="4:13" x14ac:dyDescent="0.25">
      <c r="D391" s="19"/>
      <c r="E391" s="17"/>
      <c r="F391" s="17"/>
      <c r="H391" s="11"/>
      <c r="I391" s="11"/>
      <c r="J391" s="6"/>
      <c r="K391" s="6"/>
      <c r="L391" s="9"/>
      <c r="M391" s="9"/>
    </row>
    <row r="392" spans="4:13" x14ac:dyDescent="0.25">
      <c r="D392" s="19"/>
      <c r="E392" s="17"/>
      <c r="F392" s="17"/>
      <c r="H392" s="11"/>
      <c r="I392" s="11"/>
      <c r="J392" s="6"/>
      <c r="K392" s="6"/>
      <c r="L392" s="9"/>
      <c r="M392" s="9"/>
    </row>
    <row r="393" spans="4:13" x14ac:dyDescent="0.25">
      <c r="D393" s="19"/>
      <c r="E393" s="17"/>
      <c r="F393" s="17"/>
      <c r="H393" s="11"/>
      <c r="I393" s="11"/>
      <c r="J393" s="6"/>
      <c r="K393" s="6"/>
      <c r="L393" s="9"/>
      <c r="M393" s="9"/>
    </row>
    <row r="394" spans="4:13" x14ac:dyDescent="0.25">
      <c r="D394" s="19"/>
      <c r="E394" s="17"/>
      <c r="F394" s="17"/>
      <c r="H394" s="11"/>
      <c r="I394" s="11"/>
      <c r="J394" s="6"/>
      <c r="K394" s="6"/>
      <c r="L394" s="9"/>
      <c r="M394" s="9"/>
    </row>
    <row r="395" spans="4:13" x14ac:dyDescent="0.25">
      <c r="D395" s="19"/>
      <c r="E395" s="17"/>
      <c r="F395" s="17"/>
      <c r="H395" s="11"/>
      <c r="I395" s="11"/>
      <c r="J395" s="6"/>
      <c r="K395" s="6"/>
      <c r="L395" s="9"/>
      <c r="M395" s="9"/>
    </row>
    <row r="396" spans="4:13" x14ac:dyDescent="0.25">
      <c r="D396" s="19"/>
      <c r="E396" s="17"/>
      <c r="F396" s="17"/>
      <c r="H396" s="11"/>
      <c r="I396" s="11"/>
      <c r="J396" s="6"/>
      <c r="K396" s="6"/>
      <c r="L396" s="9"/>
      <c r="M396" s="9"/>
    </row>
    <row r="397" spans="4:13" x14ac:dyDescent="0.25">
      <c r="D397" s="19"/>
      <c r="E397" s="17"/>
      <c r="F397" s="17"/>
      <c r="H397" s="11"/>
      <c r="I397" s="11"/>
      <c r="J397" s="6"/>
      <c r="K397" s="6"/>
      <c r="L397" s="9"/>
      <c r="M397" s="9"/>
    </row>
    <row r="398" spans="4:13" x14ac:dyDescent="0.25">
      <c r="D398" s="19"/>
      <c r="E398" s="17"/>
      <c r="F398" s="17"/>
      <c r="H398" s="11"/>
      <c r="I398" s="11"/>
      <c r="J398" s="6"/>
      <c r="K398" s="6"/>
      <c r="L398" s="9"/>
      <c r="M398" s="9"/>
    </row>
    <row r="399" spans="4:13" x14ac:dyDescent="0.25">
      <c r="D399" s="19"/>
      <c r="E399" s="17"/>
      <c r="F399" s="17"/>
      <c r="H399" s="11"/>
      <c r="I399" s="11"/>
      <c r="J399" s="6"/>
      <c r="K399" s="6"/>
      <c r="L399" s="9"/>
      <c r="M399" s="9"/>
    </row>
    <row r="400" spans="4:13" x14ac:dyDescent="0.25">
      <c r="D400" s="19"/>
      <c r="E400" s="17"/>
      <c r="F400" s="17"/>
      <c r="H400" s="11"/>
      <c r="I400" s="11"/>
      <c r="J400" s="6"/>
      <c r="K400" s="6"/>
      <c r="L400" s="9"/>
      <c r="M400" s="9"/>
    </row>
    <row r="401" spans="4:13" x14ac:dyDescent="0.25">
      <c r="D401" s="19"/>
      <c r="E401" s="17"/>
      <c r="F401" s="17"/>
      <c r="H401" s="11"/>
      <c r="I401" s="11"/>
      <c r="J401" s="6"/>
      <c r="K401" s="6"/>
      <c r="L401" s="9"/>
      <c r="M401" s="9"/>
    </row>
    <row r="402" spans="4:13" x14ac:dyDescent="0.25">
      <c r="D402" s="19"/>
      <c r="E402" s="17"/>
      <c r="F402" s="17"/>
      <c r="H402" s="11"/>
      <c r="I402" s="11"/>
      <c r="J402" s="6"/>
      <c r="K402" s="6"/>
      <c r="L402" s="9"/>
      <c r="M402" s="9"/>
    </row>
    <row r="403" spans="4:13" x14ac:dyDescent="0.25">
      <c r="D403" s="19"/>
      <c r="E403" s="17"/>
      <c r="F403" s="17"/>
      <c r="H403" s="11"/>
      <c r="I403" s="11"/>
      <c r="J403" s="6"/>
      <c r="K403" s="6"/>
      <c r="L403" s="9"/>
      <c r="M403" s="9"/>
    </row>
    <row r="404" spans="4:13" x14ac:dyDescent="0.25">
      <c r="D404" s="19"/>
      <c r="E404" s="17"/>
      <c r="F404" s="17"/>
      <c r="H404" s="11"/>
      <c r="I404" s="11"/>
      <c r="J404" s="6"/>
      <c r="K404" s="6"/>
      <c r="L404" s="9"/>
      <c r="M404" s="9"/>
    </row>
    <row r="405" spans="4:13" x14ac:dyDescent="0.25">
      <c r="D405" s="19"/>
      <c r="E405" s="17"/>
      <c r="F405" s="17"/>
      <c r="H405" s="11"/>
      <c r="I405" s="11"/>
      <c r="J405" s="6"/>
      <c r="K405" s="6"/>
      <c r="L405" s="9"/>
      <c r="M405" s="9"/>
    </row>
    <row r="406" spans="4:13" x14ac:dyDescent="0.25">
      <c r="D406" s="19"/>
      <c r="E406" s="17"/>
      <c r="F406" s="17"/>
      <c r="H406" s="11"/>
      <c r="I406" s="11"/>
      <c r="J406" s="6"/>
      <c r="K406" s="6"/>
      <c r="L406" s="9"/>
      <c r="M406" s="9"/>
    </row>
    <row r="407" spans="4:13" x14ac:dyDescent="0.25">
      <c r="D407" s="19"/>
      <c r="E407" s="17"/>
      <c r="F407" s="17"/>
      <c r="H407" s="11"/>
      <c r="I407" s="11"/>
      <c r="J407" s="6"/>
      <c r="K407" s="6"/>
      <c r="L407" s="9"/>
      <c r="M407" s="9"/>
    </row>
    <row r="408" spans="4:13" x14ac:dyDescent="0.25">
      <c r="D408" s="19"/>
      <c r="E408" s="17"/>
      <c r="F408" s="17"/>
      <c r="H408" s="11"/>
      <c r="I408" s="11"/>
      <c r="J408" s="6"/>
      <c r="K408" s="6"/>
      <c r="L408" s="9"/>
      <c r="M408" s="9"/>
    </row>
    <row r="409" spans="4:13" x14ac:dyDescent="0.25">
      <c r="D409" s="19"/>
      <c r="E409" s="17"/>
      <c r="F409" s="17"/>
      <c r="H409" s="11"/>
      <c r="I409" s="11"/>
      <c r="J409" s="6"/>
      <c r="K409" s="6"/>
      <c r="L409" s="9"/>
      <c r="M409" s="9"/>
    </row>
    <row r="410" spans="4:13" x14ac:dyDescent="0.25">
      <c r="D410" s="19"/>
      <c r="E410" s="17"/>
      <c r="F410" s="17"/>
      <c r="H410" s="11"/>
      <c r="I410" s="11"/>
      <c r="J410" s="6"/>
      <c r="K410" s="6"/>
      <c r="L410" s="9"/>
      <c r="M410" s="9"/>
    </row>
    <row r="411" spans="4:13" x14ac:dyDescent="0.25">
      <c r="D411" s="19"/>
      <c r="E411" s="17"/>
      <c r="F411" s="17"/>
      <c r="H411" s="11"/>
      <c r="I411" s="11"/>
      <c r="J411" s="6"/>
      <c r="K411" s="6"/>
      <c r="L411" s="9"/>
      <c r="M411" s="9"/>
    </row>
    <row r="412" spans="4:13" x14ac:dyDescent="0.25">
      <c r="D412" s="19"/>
      <c r="E412" s="17"/>
      <c r="F412" s="17"/>
      <c r="H412" s="11"/>
      <c r="I412" s="11"/>
      <c r="J412" s="6"/>
      <c r="K412" s="6"/>
      <c r="L412" s="9"/>
      <c r="M412" s="9"/>
    </row>
    <row r="413" spans="4:13" x14ac:dyDescent="0.25">
      <c r="D413" s="19"/>
      <c r="E413" s="17"/>
      <c r="F413" s="17"/>
      <c r="H413" s="11"/>
      <c r="I413" s="11"/>
      <c r="J413" s="6"/>
      <c r="K413" s="6"/>
      <c r="L413" s="9"/>
      <c r="M413" s="9"/>
    </row>
    <row r="414" spans="4:13" x14ac:dyDescent="0.25">
      <c r="D414" s="19"/>
      <c r="E414" s="17"/>
      <c r="F414" s="17"/>
      <c r="H414" s="11"/>
      <c r="I414" s="11"/>
      <c r="J414" s="6"/>
      <c r="K414" s="6"/>
      <c r="L414" s="9"/>
      <c r="M414" s="9"/>
    </row>
    <row r="415" spans="4:13" x14ac:dyDescent="0.25">
      <c r="D415" s="19"/>
      <c r="E415" s="17"/>
      <c r="F415" s="17"/>
      <c r="H415" s="11"/>
      <c r="I415" s="11"/>
      <c r="J415" s="6"/>
      <c r="K415" s="6"/>
      <c r="L415" s="9"/>
      <c r="M415" s="9"/>
    </row>
    <row r="416" spans="4:13" x14ac:dyDescent="0.25">
      <c r="D416" s="19"/>
      <c r="E416" s="17"/>
      <c r="F416" s="17"/>
      <c r="H416" s="11"/>
      <c r="I416" s="11"/>
      <c r="J416" s="6"/>
      <c r="K416" s="6"/>
      <c r="L416" s="9"/>
      <c r="M416" s="9"/>
    </row>
    <row r="417" spans="4:13" x14ac:dyDescent="0.25">
      <c r="D417" s="19"/>
      <c r="E417" s="17"/>
      <c r="F417" s="17"/>
      <c r="H417" s="11"/>
      <c r="I417" s="11"/>
      <c r="J417" s="6"/>
      <c r="K417" s="6"/>
      <c r="L417" s="9"/>
      <c r="M417" s="9"/>
    </row>
    <row r="418" spans="4:13" x14ac:dyDescent="0.25">
      <c r="D418" s="19"/>
      <c r="E418" s="17"/>
      <c r="F418" s="17"/>
      <c r="H418" s="11"/>
      <c r="I418" s="11"/>
      <c r="J418" s="6"/>
      <c r="K418" s="6"/>
      <c r="L418" s="9"/>
      <c r="M418" s="9"/>
    </row>
    <row r="419" spans="4:13" x14ac:dyDescent="0.25">
      <c r="D419" s="19"/>
      <c r="E419" s="17"/>
      <c r="F419" s="17"/>
      <c r="H419" s="11"/>
      <c r="I419" s="11"/>
      <c r="J419" s="6"/>
      <c r="K419" s="6"/>
      <c r="L419" s="9"/>
      <c r="M419" s="9"/>
    </row>
    <row r="420" spans="4:13" x14ac:dyDescent="0.25">
      <c r="D420" s="19"/>
      <c r="E420" s="17"/>
      <c r="F420" s="17"/>
      <c r="H420" s="11"/>
      <c r="I420" s="11"/>
      <c r="J420" s="6"/>
      <c r="K420" s="6"/>
      <c r="L420" s="9"/>
      <c r="M420" s="9"/>
    </row>
    <row r="421" spans="4:13" x14ac:dyDescent="0.25">
      <c r="D421" s="19"/>
      <c r="E421" s="17"/>
      <c r="F421" s="17"/>
      <c r="H421" s="11"/>
      <c r="I421" s="11"/>
      <c r="J421" s="6"/>
      <c r="K421" s="6"/>
      <c r="L421" s="9"/>
      <c r="M421" s="9"/>
    </row>
    <row r="422" spans="4:13" x14ac:dyDescent="0.25">
      <c r="D422" s="19"/>
      <c r="E422" s="17"/>
      <c r="F422" s="17"/>
      <c r="H422" s="11"/>
      <c r="I422" s="11"/>
      <c r="J422" s="6"/>
      <c r="K422" s="6"/>
      <c r="L422" s="9"/>
      <c r="M422" s="9"/>
    </row>
    <row r="423" spans="4:13" x14ac:dyDescent="0.25">
      <c r="D423" s="19"/>
      <c r="E423" s="17"/>
      <c r="F423" s="17"/>
      <c r="H423" s="11"/>
      <c r="I423" s="11"/>
      <c r="J423" s="6"/>
      <c r="K423" s="6"/>
      <c r="L423" s="9"/>
      <c r="M423" s="9"/>
    </row>
    <row r="424" spans="4:13" x14ac:dyDescent="0.25">
      <c r="D424" s="19"/>
      <c r="E424" s="17"/>
      <c r="F424" s="17"/>
      <c r="H424" s="11"/>
      <c r="I424" s="11"/>
      <c r="J424" s="6"/>
      <c r="K424" s="6"/>
      <c r="L424" s="9"/>
      <c r="M424" s="9"/>
    </row>
    <row r="425" spans="4:13" x14ac:dyDescent="0.25">
      <c r="D425" s="19"/>
      <c r="E425" s="17"/>
      <c r="F425" s="17"/>
      <c r="H425" s="11"/>
      <c r="I425" s="11"/>
      <c r="J425" s="6"/>
      <c r="K425" s="6"/>
      <c r="L425" s="9"/>
      <c r="M425" s="9"/>
    </row>
    <row r="426" spans="4:13" x14ac:dyDescent="0.25">
      <c r="D426" s="19"/>
      <c r="E426" s="17"/>
      <c r="F426" s="17"/>
      <c r="H426" s="11"/>
      <c r="I426" s="11"/>
      <c r="J426" s="6"/>
      <c r="K426" s="6"/>
      <c r="L426" s="9"/>
      <c r="M426" s="9"/>
    </row>
    <row r="427" spans="4:13" x14ac:dyDescent="0.25">
      <c r="D427" s="19"/>
      <c r="E427" s="17"/>
      <c r="F427" s="17"/>
      <c r="H427" s="11"/>
      <c r="I427" s="11"/>
      <c r="J427" s="6"/>
      <c r="K427" s="6"/>
      <c r="L427" s="9"/>
      <c r="M427" s="9"/>
    </row>
    <row r="428" spans="4:13" x14ac:dyDescent="0.25">
      <c r="D428" s="19"/>
      <c r="E428" s="17"/>
      <c r="F428" s="17"/>
      <c r="H428" s="11"/>
      <c r="I428" s="11"/>
      <c r="J428" s="6"/>
      <c r="K428" s="6"/>
      <c r="L428" s="9"/>
      <c r="M428" s="9"/>
    </row>
    <row r="429" spans="4:13" x14ac:dyDescent="0.25">
      <c r="D429" s="19"/>
      <c r="E429" s="17"/>
      <c r="F429" s="17"/>
      <c r="H429" s="11"/>
      <c r="I429" s="11"/>
      <c r="J429" s="6"/>
      <c r="K429" s="6"/>
      <c r="L429" s="9"/>
      <c r="M429" s="9"/>
    </row>
    <row r="430" spans="4:13" x14ac:dyDescent="0.25">
      <c r="D430" s="19"/>
      <c r="E430" s="17"/>
      <c r="F430" s="17"/>
      <c r="H430" s="11"/>
      <c r="I430" s="11"/>
      <c r="J430" s="6"/>
      <c r="K430" s="6"/>
      <c r="L430" s="9"/>
      <c r="M430" s="9"/>
    </row>
    <row r="431" spans="4:13" x14ac:dyDescent="0.25">
      <c r="D431" s="19"/>
      <c r="E431" s="17"/>
      <c r="F431" s="17"/>
      <c r="H431" s="11"/>
      <c r="I431" s="11"/>
      <c r="J431" s="6"/>
      <c r="K431" s="6"/>
      <c r="L431" s="9"/>
      <c r="M431" s="9"/>
    </row>
    <row r="432" spans="4:13" x14ac:dyDescent="0.25">
      <c r="D432" s="19"/>
      <c r="E432" s="17"/>
      <c r="F432" s="17"/>
      <c r="H432" s="11"/>
      <c r="I432" s="11"/>
      <c r="J432" s="6"/>
      <c r="K432" s="6"/>
      <c r="L432" s="9"/>
      <c r="M432" s="9"/>
    </row>
    <row r="433" spans="4:13" x14ac:dyDescent="0.25">
      <c r="D433" s="19"/>
      <c r="E433" s="17"/>
      <c r="F433" s="17"/>
      <c r="H433" s="11"/>
      <c r="I433" s="11"/>
      <c r="J433" s="6"/>
      <c r="K433" s="6"/>
      <c r="L433" s="9"/>
      <c r="M433" s="9"/>
    </row>
    <row r="434" spans="4:13" x14ac:dyDescent="0.25">
      <c r="D434" s="19"/>
      <c r="E434" s="17"/>
      <c r="F434" s="17"/>
      <c r="H434" s="11"/>
      <c r="I434" s="11"/>
      <c r="J434" s="6"/>
      <c r="K434" s="6"/>
      <c r="L434" s="9"/>
      <c r="M434" s="9"/>
    </row>
    <row r="435" spans="4:13" x14ac:dyDescent="0.25">
      <c r="D435" s="19"/>
      <c r="E435" s="17"/>
      <c r="F435" s="17"/>
      <c r="H435" s="11"/>
      <c r="I435" s="11"/>
      <c r="J435" s="6"/>
      <c r="K435" s="6"/>
      <c r="L435" s="9"/>
      <c r="M435" s="9"/>
    </row>
    <row r="436" spans="4:13" x14ac:dyDescent="0.25">
      <c r="D436" s="19"/>
      <c r="E436" s="17"/>
      <c r="F436" s="17"/>
      <c r="H436" s="11"/>
      <c r="I436" s="11"/>
      <c r="J436" s="6"/>
      <c r="K436" s="6"/>
      <c r="L436" s="9"/>
      <c r="M436" s="9"/>
    </row>
    <row r="437" spans="4:13" x14ac:dyDescent="0.25">
      <c r="D437" s="19"/>
      <c r="E437" s="17"/>
      <c r="F437" s="17"/>
      <c r="H437" s="11"/>
      <c r="I437" s="11"/>
      <c r="J437" s="6"/>
      <c r="K437" s="6"/>
      <c r="L437" s="9"/>
      <c r="M437" s="9"/>
    </row>
    <row r="438" spans="4:13" x14ac:dyDescent="0.25">
      <c r="D438" s="19"/>
      <c r="E438" s="17"/>
      <c r="F438" s="17"/>
      <c r="H438" s="11"/>
      <c r="I438" s="11"/>
      <c r="J438" s="6"/>
      <c r="K438" s="6"/>
      <c r="L438" s="9"/>
      <c r="M438" s="9"/>
    </row>
    <row r="439" spans="4:13" x14ac:dyDescent="0.25">
      <c r="D439" s="19"/>
      <c r="E439" s="17"/>
      <c r="F439" s="17"/>
      <c r="H439" s="11"/>
      <c r="I439" s="11"/>
      <c r="J439" s="6"/>
      <c r="K439" s="6"/>
      <c r="L439" s="9"/>
      <c r="M439" s="9"/>
    </row>
    <row r="440" spans="4:13" x14ac:dyDescent="0.25">
      <c r="D440" s="19"/>
      <c r="E440" s="17"/>
      <c r="F440" s="17"/>
      <c r="H440" s="11"/>
      <c r="I440" s="11"/>
      <c r="J440" s="6"/>
      <c r="K440" s="6"/>
      <c r="L440" s="9"/>
      <c r="M440" s="9"/>
    </row>
    <row r="441" spans="4:13" x14ac:dyDescent="0.25">
      <c r="D441" s="19"/>
      <c r="E441" s="17"/>
      <c r="F441" s="17"/>
      <c r="H441" s="11"/>
      <c r="I441" s="11"/>
      <c r="J441" s="6"/>
      <c r="K441" s="6"/>
      <c r="L441" s="9"/>
      <c r="M441" s="9"/>
    </row>
    <row r="442" spans="4:13" x14ac:dyDescent="0.25">
      <c r="D442" s="19"/>
      <c r="E442" s="17"/>
      <c r="F442" s="17"/>
      <c r="H442" s="11"/>
      <c r="I442" s="11"/>
      <c r="J442" s="6"/>
      <c r="K442" s="6"/>
      <c r="L442" s="9"/>
      <c r="M442" s="9"/>
    </row>
    <row r="443" spans="4:13" x14ac:dyDescent="0.25">
      <c r="D443" s="19"/>
      <c r="E443" s="17"/>
      <c r="F443" s="17"/>
      <c r="H443" s="11"/>
      <c r="I443" s="11"/>
      <c r="J443" s="6"/>
      <c r="K443" s="6"/>
      <c r="L443" s="9"/>
      <c r="M443" s="9"/>
    </row>
    <row r="444" spans="4:13" x14ac:dyDescent="0.25">
      <c r="D444" s="19"/>
      <c r="E444" s="17"/>
      <c r="F444" s="17"/>
      <c r="H444" s="11"/>
      <c r="I444" s="11"/>
      <c r="J444" s="6"/>
      <c r="K444" s="6"/>
      <c r="L444" s="9"/>
      <c r="M444" s="9"/>
    </row>
    <row r="445" spans="4:13" x14ac:dyDescent="0.25">
      <c r="D445" s="19"/>
      <c r="E445" s="17"/>
      <c r="F445" s="17"/>
      <c r="H445" s="11"/>
      <c r="I445" s="11"/>
      <c r="J445" s="6"/>
      <c r="K445" s="6"/>
      <c r="L445" s="9"/>
      <c r="M445" s="9"/>
    </row>
    <row r="446" spans="4:13" x14ac:dyDescent="0.25">
      <c r="D446" s="19"/>
      <c r="E446" s="17"/>
      <c r="F446" s="17"/>
      <c r="H446" s="11"/>
      <c r="I446" s="11"/>
      <c r="J446" s="6"/>
      <c r="K446" s="6"/>
      <c r="L446" s="9"/>
      <c r="M446" s="9"/>
    </row>
    <row r="447" spans="4:13" x14ac:dyDescent="0.25">
      <c r="D447" s="19"/>
      <c r="E447" s="17"/>
      <c r="F447" s="17"/>
      <c r="H447" s="11"/>
      <c r="I447" s="11"/>
      <c r="J447" s="6"/>
      <c r="K447" s="6"/>
      <c r="L447" s="9"/>
      <c r="M447" s="9"/>
    </row>
    <row r="448" spans="4:13" x14ac:dyDescent="0.25">
      <c r="D448" s="19"/>
      <c r="E448" s="17"/>
      <c r="F448" s="17"/>
      <c r="H448" s="11"/>
      <c r="I448" s="11"/>
      <c r="J448" s="6"/>
      <c r="K448" s="6"/>
      <c r="L448" s="9"/>
      <c r="M448" s="9"/>
    </row>
    <row r="449" spans="4:13" x14ac:dyDescent="0.25">
      <c r="D449" s="19"/>
      <c r="E449" s="17"/>
      <c r="F449" s="17"/>
      <c r="H449" s="11"/>
      <c r="I449" s="11"/>
      <c r="J449" s="6"/>
      <c r="K449" s="6"/>
      <c r="L449" s="9"/>
      <c r="M449" s="9"/>
    </row>
    <row r="450" spans="4:13" x14ac:dyDescent="0.25">
      <c r="D450" s="19"/>
      <c r="E450" s="17"/>
      <c r="F450" s="17"/>
      <c r="H450" s="11"/>
      <c r="I450" s="11"/>
      <c r="J450" s="6"/>
      <c r="K450" s="6"/>
      <c r="L450" s="9"/>
      <c r="M450" s="9"/>
    </row>
    <row r="451" spans="4:13" x14ac:dyDescent="0.25">
      <c r="D451" s="19"/>
      <c r="E451" s="17"/>
      <c r="F451" s="17"/>
      <c r="H451" s="11"/>
      <c r="I451" s="11"/>
      <c r="J451" s="6"/>
      <c r="K451" s="6"/>
      <c r="L451" s="9"/>
      <c r="M451" s="9"/>
    </row>
    <row r="452" spans="4:13" x14ac:dyDescent="0.25">
      <c r="D452" s="19"/>
      <c r="E452" s="17"/>
      <c r="F452" s="17"/>
      <c r="H452" s="11"/>
      <c r="I452" s="11"/>
      <c r="J452" s="6"/>
      <c r="K452" s="6"/>
      <c r="L452" s="9"/>
      <c r="M452" s="9"/>
    </row>
    <row r="453" spans="4:13" x14ac:dyDescent="0.25">
      <c r="D453" s="19"/>
      <c r="E453" s="17"/>
      <c r="F453" s="17"/>
      <c r="H453" s="11"/>
      <c r="I453" s="11"/>
      <c r="J453" s="6"/>
      <c r="K453" s="6"/>
      <c r="L453" s="9"/>
      <c r="M453" s="9"/>
    </row>
    <row r="454" spans="4:13" x14ac:dyDescent="0.25">
      <c r="D454" s="19"/>
      <c r="E454" s="17"/>
      <c r="F454" s="17"/>
      <c r="H454" s="11"/>
      <c r="I454" s="11"/>
      <c r="J454" s="6"/>
      <c r="K454" s="6"/>
      <c r="L454" s="9"/>
      <c r="M454" s="9"/>
    </row>
    <row r="455" spans="4:13" x14ac:dyDescent="0.25">
      <c r="D455" s="19"/>
      <c r="E455" s="17"/>
      <c r="F455" s="17"/>
      <c r="H455" s="11"/>
      <c r="I455" s="11"/>
      <c r="J455" s="6"/>
      <c r="K455" s="6"/>
      <c r="L455" s="9"/>
      <c r="M455" s="9"/>
    </row>
    <row r="456" spans="4:13" x14ac:dyDescent="0.25">
      <c r="D456" s="19"/>
      <c r="E456" s="17"/>
      <c r="F456" s="17"/>
      <c r="H456" s="11"/>
      <c r="I456" s="11"/>
      <c r="J456" s="6"/>
      <c r="K456" s="6"/>
      <c r="L456" s="9"/>
      <c r="M456" s="9"/>
    </row>
    <row r="457" spans="4:13" x14ac:dyDescent="0.25">
      <c r="D457" s="19"/>
      <c r="E457" s="17"/>
      <c r="F457" s="17"/>
      <c r="H457" s="11"/>
      <c r="I457" s="11"/>
      <c r="J457" s="6"/>
      <c r="K457" s="6"/>
      <c r="L457" s="9"/>
      <c r="M457" s="9"/>
    </row>
    <row r="458" spans="4:13" x14ac:dyDescent="0.25">
      <c r="D458" s="19"/>
      <c r="E458" s="17"/>
      <c r="F458" s="17"/>
      <c r="H458" s="11"/>
      <c r="I458" s="11"/>
      <c r="J458" s="6"/>
      <c r="K458" s="6"/>
      <c r="L458" s="9"/>
      <c r="M458" s="9"/>
    </row>
    <row r="459" spans="4:13" x14ac:dyDescent="0.25">
      <c r="D459" s="19"/>
      <c r="E459" s="17"/>
      <c r="F459" s="17"/>
      <c r="H459" s="11"/>
      <c r="I459" s="11"/>
      <c r="J459" s="6"/>
      <c r="K459" s="6"/>
      <c r="L459" s="9"/>
      <c r="M459" s="9"/>
    </row>
    <row r="460" spans="4:13" x14ac:dyDescent="0.25">
      <c r="D460" s="19"/>
      <c r="E460" s="17"/>
      <c r="F460" s="17"/>
      <c r="H460" s="11"/>
      <c r="I460" s="11"/>
      <c r="J460" s="6"/>
      <c r="K460" s="6"/>
      <c r="L460" s="9"/>
      <c r="M460" s="9"/>
    </row>
    <row r="461" spans="4:13" x14ac:dyDescent="0.25">
      <c r="D461" s="19"/>
      <c r="E461" s="17"/>
      <c r="F461" s="17"/>
      <c r="H461" s="11"/>
      <c r="I461" s="11"/>
      <c r="J461" s="6"/>
      <c r="K461" s="6"/>
      <c r="L461" s="9"/>
      <c r="M461" s="9"/>
    </row>
    <row r="462" spans="4:13" x14ac:dyDescent="0.25">
      <c r="D462" s="19"/>
      <c r="E462" s="17"/>
      <c r="F462" s="17"/>
      <c r="H462" s="11"/>
      <c r="I462" s="11"/>
      <c r="J462" s="6"/>
      <c r="K462" s="6"/>
      <c r="L462" s="9"/>
      <c r="M462" s="9"/>
    </row>
    <row r="463" spans="4:13" x14ac:dyDescent="0.25">
      <c r="D463" s="19"/>
      <c r="E463" s="17"/>
      <c r="F463" s="17"/>
      <c r="H463" s="11"/>
      <c r="I463" s="11"/>
      <c r="J463" s="6"/>
      <c r="K463" s="6"/>
      <c r="L463" s="9"/>
      <c r="M463" s="9"/>
    </row>
    <row r="464" spans="4:13" x14ac:dyDescent="0.25">
      <c r="D464" s="19"/>
      <c r="E464" s="17"/>
      <c r="F464" s="17"/>
      <c r="H464" s="11"/>
      <c r="I464" s="11"/>
      <c r="J464" s="6"/>
      <c r="K464" s="6"/>
      <c r="L464" s="9"/>
      <c r="M464" s="9"/>
    </row>
    <row r="465" spans="4:13" x14ac:dyDescent="0.25">
      <c r="D465" s="19"/>
      <c r="E465" s="17"/>
      <c r="F465" s="17"/>
      <c r="H465" s="11"/>
      <c r="I465" s="11"/>
      <c r="J465" s="6"/>
      <c r="K465" s="6"/>
      <c r="L465" s="9"/>
      <c r="M465" s="9"/>
    </row>
    <row r="466" spans="4:13" x14ac:dyDescent="0.25">
      <c r="D466" s="19"/>
      <c r="E466" s="17"/>
      <c r="F466" s="17"/>
      <c r="H466" s="11"/>
      <c r="I466" s="11"/>
      <c r="J466" s="6"/>
      <c r="K466" s="6"/>
      <c r="L466" s="9"/>
      <c r="M466" s="9"/>
    </row>
    <row r="467" spans="4:13" x14ac:dyDescent="0.25">
      <c r="D467" s="19"/>
      <c r="E467" s="17"/>
      <c r="F467" s="17"/>
      <c r="H467" s="11"/>
      <c r="I467" s="11"/>
      <c r="J467" s="6"/>
      <c r="K467" s="6"/>
      <c r="L467" s="9"/>
      <c r="M467" s="9"/>
    </row>
    <row r="468" spans="4:13" x14ac:dyDescent="0.25">
      <c r="D468" s="19"/>
      <c r="E468" s="17"/>
      <c r="F468" s="17"/>
      <c r="H468" s="11"/>
      <c r="I468" s="11"/>
      <c r="J468" s="6"/>
      <c r="K468" s="6"/>
      <c r="L468" s="9"/>
      <c r="M468" s="9"/>
    </row>
    <row r="469" spans="4:13" x14ac:dyDescent="0.25">
      <c r="D469" s="19"/>
      <c r="E469" s="17"/>
      <c r="F469" s="17"/>
      <c r="H469" s="11"/>
      <c r="I469" s="11"/>
      <c r="J469" s="6"/>
      <c r="K469" s="6"/>
      <c r="L469" s="9"/>
      <c r="M469" s="9"/>
    </row>
    <row r="470" spans="4:13" x14ac:dyDescent="0.25">
      <c r="D470" s="19"/>
      <c r="E470" s="17"/>
      <c r="F470" s="17"/>
      <c r="H470" s="11"/>
      <c r="I470" s="11"/>
      <c r="J470" s="6"/>
      <c r="K470" s="6"/>
      <c r="L470" s="9"/>
      <c r="M470" s="9"/>
    </row>
    <row r="471" spans="4:13" x14ac:dyDescent="0.25">
      <c r="D471" s="19"/>
      <c r="E471" s="17"/>
      <c r="F471" s="17"/>
      <c r="H471" s="11"/>
      <c r="I471" s="11"/>
      <c r="J471" s="6"/>
      <c r="K471" s="6"/>
      <c r="L471" s="9"/>
      <c r="M471" s="9"/>
    </row>
    <row r="472" spans="4:13" x14ac:dyDescent="0.25">
      <c r="D472" s="19"/>
      <c r="E472" s="17"/>
      <c r="F472" s="17"/>
      <c r="H472" s="11"/>
      <c r="I472" s="11"/>
      <c r="J472" s="6"/>
      <c r="K472" s="6"/>
      <c r="L472" s="9"/>
      <c r="M472" s="9"/>
    </row>
    <row r="473" spans="4:13" x14ac:dyDescent="0.25">
      <c r="D473" s="19"/>
      <c r="E473" s="17"/>
      <c r="F473" s="17"/>
      <c r="H473" s="11"/>
      <c r="I473" s="11"/>
      <c r="J473" s="6"/>
      <c r="K473" s="6"/>
      <c r="L473" s="9"/>
      <c r="M473" s="9"/>
    </row>
    <row r="474" spans="4:13" x14ac:dyDescent="0.25">
      <c r="D474" s="19"/>
      <c r="E474" s="17"/>
      <c r="F474" s="17"/>
      <c r="H474" s="11"/>
      <c r="I474" s="11"/>
      <c r="J474" s="6"/>
      <c r="K474" s="6"/>
      <c r="L474" s="9"/>
      <c r="M474" s="9"/>
    </row>
    <row r="475" spans="4:13" x14ac:dyDescent="0.25">
      <c r="D475" s="19"/>
      <c r="E475" s="17"/>
      <c r="F475" s="17"/>
      <c r="H475" s="11"/>
      <c r="I475" s="11"/>
      <c r="J475" s="6"/>
      <c r="K475" s="6"/>
      <c r="L475" s="9"/>
      <c r="M475" s="9"/>
    </row>
    <row r="476" spans="4:13" x14ac:dyDescent="0.25">
      <c r="D476" s="19"/>
      <c r="E476" s="17"/>
      <c r="F476" s="17"/>
      <c r="H476" s="11"/>
      <c r="I476" s="11"/>
      <c r="J476" s="6"/>
      <c r="K476" s="6"/>
      <c r="L476" s="9"/>
      <c r="M476" s="9"/>
    </row>
    <row r="477" spans="4:13" x14ac:dyDescent="0.25">
      <c r="D477" s="19"/>
      <c r="E477" s="17"/>
      <c r="F477" s="17"/>
      <c r="H477" s="11"/>
      <c r="I477" s="11"/>
      <c r="J477" s="6"/>
      <c r="K477" s="6"/>
      <c r="L477" s="9"/>
      <c r="M477" s="9"/>
    </row>
    <row r="478" spans="4:13" x14ac:dyDescent="0.25">
      <c r="D478" s="19"/>
      <c r="E478" s="17"/>
      <c r="F478" s="17"/>
      <c r="H478" s="11"/>
      <c r="I478" s="11"/>
      <c r="J478" s="6"/>
      <c r="K478" s="6"/>
      <c r="L478" s="9"/>
      <c r="M478" s="9"/>
    </row>
    <row r="479" spans="4:13" x14ac:dyDescent="0.25">
      <c r="D479" s="19"/>
      <c r="E479" s="17"/>
      <c r="F479" s="17"/>
      <c r="H479" s="11"/>
      <c r="I479" s="11"/>
      <c r="J479" s="6"/>
      <c r="K479" s="6"/>
      <c r="L479" s="9"/>
      <c r="M479" s="9"/>
    </row>
    <row r="480" spans="4:13" x14ac:dyDescent="0.25">
      <c r="D480" s="19"/>
      <c r="E480" s="17"/>
      <c r="F480" s="17"/>
      <c r="H480" s="11"/>
      <c r="I480" s="11"/>
      <c r="J480" s="6"/>
      <c r="K480" s="6"/>
      <c r="L480" s="9"/>
      <c r="M480" s="9"/>
    </row>
    <row r="481" spans="4:13" x14ac:dyDescent="0.25">
      <c r="D481" s="19"/>
      <c r="E481" s="17"/>
      <c r="F481" s="17"/>
      <c r="H481" s="11"/>
      <c r="I481" s="11"/>
      <c r="J481" s="6"/>
      <c r="K481" s="6"/>
      <c r="L481" s="9"/>
      <c r="M481" s="9"/>
    </row>
    <row r="482" spans="4:13" x14ac:dyDescent="0.25">
      <c r="D482" s="19"/>
      <c r="E482" s="17"/>
      <c r="F482" s="17"/>
      <c r="H482" s="11"/>
      <c r="I482" s="11"/>
      <c r="J482" s="6"/>
      <c r="K482" s="6"/>
      <c r="L482" s="9"/>
      <c r="M482" s="9"/>
    </row>
    <row r="483" spans="4:13" x14ac:dyDescent="0.25">
      <c r="D483" s="19"/>
      <c r="E483" s="17"/>
      <c r="F483" s="17"/>
      <c r="H483" s="11"/>
      <c r="I483" s="11"/>
      <c r="J483" s="6"/>
      <c r="K483" s="6"/>
      <c r="L483" s="9"/>
      <c r="M483" s="9"/>
    </row>
    <row r="484" spans="4:13" x14ac:dyDescent="0.25">
      <c r="D484" s="19"/>
      <c r="E484" s="17"/>
      <c r="F484" s="17"/>
      <c r="H484" s="11"/>
      <c r="I484" s="11"/>
      <c r="J484" s="6"/>
      <c r="K484" s="6"/>
      <c r="L484" s="9"/>
      <c r="M484" s="9"/>
    </row>
    <row r="485" spans="4:13" x14ac:dyDescent="0.25">
      <c r="D485" s="19"/>
      <c r="E485" s="17"/>
      <c r="F485" s="17"/>
      <c r="H485" s="11"/>
      <c r="I485" s="11"/>
      <c r="J485" s="6"/>
      <c r="K485" s="6"/>
      <c r="L485" s="9"/>
      <c r="M485" s="9"/>
    </row>
    <row r="486" spans="4:13" x14ac:dyDescent="0.25">
      <c r="D486" s="19"/>
      <c r="E486" s="17"/>
      <c r="F486" s="17"/>
      <c r="H486" s="11"/>
      <c r="I486" s="11"/>
      <c r="J486" s="6"/>
      <c r="K486" s="6"/>
      <c r="L486" s="9"/>
      <c r="M486" s="9"/>
    </row>
    <row r="487" spans="4:13" x14ac:dyDescent="0.25">
      <c r="D487" s="19"/>
      <c r="E487" s="17"/>
      <c r="F487" s="17"/>
      <c r="H487" s="11"/>
      <c r="I487" s="11"/>
      <c r="J487" s="6"/>
      <c r="K487" s="6"/>
      <c r="L487" s="9"/>
      <c r="M487" s="9"/>
    </row>
    <row r="488" spans="4:13" x14ac:dyDescent="0.25">
      <c r="D488" s="19"/>
      <c r="E488" s="17"/>
      <c r="F488" s="17"/>
      <c r="H488" s="11"/>
      <c r="I488" s="11"/>
      <c r="J488" s="6"/>
      <c r="K488" s="6"/>
      <c r="L488" s="9"/>
      <c r="M488" s="9"/>
    </row>
    <row r="489" spans="4:13" x14ac:dyDescent="0.25">
      <c r="D489" s="19"/>
      <c r="E489" s="17"/>
      <c r="F489" s="17"/>
      <c r="H489" s="11"/>
      <c r="I489" s="11"/>
      <c r="J489" s="6"/>
      <c r="K489" s="6"/>
      <c r="L489" s="9"/>
      <c r="M489" s="9"/>
    </row>
    <row r="490" spans="4:13" x14ac:dyDescent="0.25">
      <c r="D490" s="19"/>
      <c r="E490" s="17"/>
      <c r="F490" s="17"/>
      <c r="H490" s="11"/>
      <c r="I490" s="11"/>
      <c r="J490" s="6"/>
      <c r="K490" s="6"/>
      <c r="L490" s="9"/>
      <c r="M490" s="9"/>
    </row>
    <row r="491" spans="4:13" x14ac:dyDescent="0.25">
      <c r="D491" s="19"/>
      <c r="E491" s="17"/>
      <c r="F491" s="17"/>
      <c r="H491" s="11"/>
      <c r="I491" s="11"/>
      <c r="J491" s="6"/>
      <c r="K491" s="6"/>
      <c r="L491" s="9"/>
      <c r="M491" s="9"/>
    </row>
    <row r="492" spans="4:13" x14ac:dyDescent="0.25">
      <c r="D492" s="19"/>
      <c r="E492" s="17"/>
      <c r="F492" s="17"/>
      <c r="H492" s="11"/>
      <c r="I492" s="11"/>
      <c r="J492" s="6"/>
      <c r="K492" s="6"/>
      <c r="L492" s="9"/>
      <c r="M492" s="9"/>
    </row>
    <row r="493" spans="4:13" x14ac:dyDescent="0.25">
      <c r="D493" s="19"/>
      <c r="E493" s="17"/>
      <c r="F493" s="17"/>
      <c r="H493" s="11"/>
      <c r="I493" s="11"/>
      <c r="J493" s="6"/>
      <c r="K493" s="6"/>
      <c r="L493" s="9"/>
      <c r="M493" s="9"/>
    </row>
    <row r="494" spans="4:13" x14ac:dyDescent="0.25">
      <c r="D494" s="19"/>
      <c r="E494" s="17"/>
      <c r="F494" s="17"/>
      <c r="H494" s="11"/>
      <c r="I494" s="11"/>
      <c r="J494" s="6"/>
      <c r="K494" s="6"/>
      <c r="L494" s="9"/>
      <c r="M494" s="9"/>
    </row>
    <row r="495" spans="4:13" x14ac:dyDescent="0.25">
      <c r="D495" s="19"/>
      <c r="E495" s="17"/>
      <c r="F495" s="17"/>
      <c r="H495" s="11"/>
      <c r="I495" s="11"/>
      <c r="J495" s="6"/>
      <c r="K495" s="6"/>
      <c r="L495" s="9"/>
      <c r="M495" s="9"/>
    </row>
    <row r="496" spans="4:13" x14ac:dyDescent="0.25">
      <c r="D496" s="19"/>
      <c r="E496" s="17"/>
      <c r="F496" s="17"/>
      <c r="H496" s="11"/>
      <c r="I496" s="11"/>
      <c r="J496" s="6"/>
      <c r="K496" s="6"/>
      <c r="L496" s="9"/>
      <c r="M496" s="9"/>
    </row>
    <row r="497" spans="4:13" x14ac:dyDescent="0.25">
      <c r="D497" s="19"/>
      <c r="E497" s="17"/>
      <c r="F497" s="17"/>
      <c r="H497" s="11"/>
      <c r="I497" s="11"/>
      <c r="J497" s="6"/>
      <c r="K497" s="6"/>
      <c r="L497" s="9"/>
      <c r="M497" s="9"/>
    </row>
    <row r="498" spans="4:13" x14ac:dyDescent="0.25">
      <c r="D498" s="19"/>
      <c r="E498" s="17"/>
      <c r="F498" s="17"/>
      <c r="H498" s="11"/>
      <c r="I498" s="11"/>
      <c r="J498" s="6"/>
      <c r="K498" s="6"/>
      <c r="L498" s="9"/>
      <c r="M498" s="9"/>
    </row>
    <row r="499" spans="4:13" x14ac:dyDescent="0.25">
      <c r="D499" s="19"/>
      <c r="E499" s="17"/>
      <c r="F499" s="17"/>
      <c r="H499" s="11"/>
      <c r="I499" s="11"/>
      <c r="J499" s="6"/>
      <c r="K499" s="6"/>
      <c r="L499" s="9"/>
      <c r="M499" s="9"/>
    </row>
    <row r="500" spans="4:13" x14ac:dyDescent="0.25">
      <c r="D500" s="19"/>
      <c r="E500" s="17"/>
      <c r="F500" s="17"/>
      <c r="H500" s="11"/>
      <c r="I500" s="11"/>
      <c r="J500" s="6"/>
      <c r="K500" s="6"/>
      <c r="L500" s="9"/>
      <c r="M500" s="9"/>
    </row>
    <row r="501" spans="4:13" x14ac:dyDescent="0.25">
      <c r="D501" s="19"/>
      <c r="E501" s="17"/>
      <c r="F501" s="17"/>
      <c r="H501" s="11"/>
      <c r="I501" s="11"/>
      <c r="J501" s="6"/>
      <c r="K501" s="6"/>
      <c r="L501" s="9"/>
      <c r="M501" s="9"/>
    </row>
    <row r="502" spans="4:13" x14ac:dyDescent="0.25">
      <c r="D502" s="19"/>
      <c r="E502" s="17"/>
      <c r="F502" s="17"/>
      <c r="H502" s="11"/>
      <c r="I502" s="11"/>
      <c r="J502" s="6"/>
      <c r="K502" s="6"/>
      <c r="L502" s="9"/>
      <c r="M502" s="9"/>
    </row>
    <row r="503" spans="4:13" x14ac:dyDescent="0.25">
      <c r="D503" s="19"/>
      <c r="E503" s="17"/>
      <c r="F503" s="17"/>
      <c r="H503" s="11"/>
      <c r="I503" s="11"/>
      <c r="J503" s="6"/>
      <c r="K503" s="6"/>
      <c r="L503" s="9"/>
      <c r="M503" s="9"/>
    </row>
    <row r="504" spans="4:13" x14ac:dyDescent="0.25">
      <c r="D504" s="19"/>
      <c r="E504" s="17"/>
      <c r="F504" s="17"/>
      <c r="H504" s="11"/>
      <c r="I504" s="11"/>
      <c r="J504" s="6"/>
      <c r="K504" s="6"/>
      <c r="L504" s="9"/>
      <c r="M504" s="9"/>
    </row>
    <row r="505" spans="4:13" x14ac:dyDescent="0.25">
      <c r="D505" s="19"/>
      <c r="E505" s="17"/>
      <c r="F505" s="17"/>
      <c r="H505" s="11"/>
      <c r="I505" s="11"/>
      <c r="J505" s="6"/>
      <c r="K505" s="6"/>
      <c r="L505" s="9"/>
      <c r="M505" s="9"/>
    </row>
    <row r="506" spans="4:13" x14ac:dyDescent="0.25">
      <c r="D506" s="19"/>
      <c r="E506" s="17"/>
      <c r="F506" s="17"/>
      <c r="H506" s="11"/>
      <c r="I506" s="11"/>
      <c r="J506" s="6"/>
      <c r="K506" s="6"/>
      <c r="L506" s="9"/>
      <c r="M506" s="9"/>
    </row>
    <row r="507" spans="4:13" x14ac:dyDescent="0.25">
      <c r="D507" s="19"/>
      <c r="E507" s="17"/>
      <c r="F507" s="17"/>
      <c r="H507" s="11"/>
      <c r="I507" s="11"/>
      <c r="J507" s="6"/>
      <c r="K507" s="6"/>
      <c r="L507" s="9"/>
      <c r="M507" s="9"/>
    </row>
    <row r="508" spans="4:13" x14ac:dyDescent="0.25">
      <c r="D508" s="19"/>
      <c r="E508" s="17"/>
      <c r="F508" s="17"/>
      <c r="H508" s="11"/>
      <c r="I508" s="11"/>
      <c r="J508" s="6"/>
      <c r="K508" s="6"/>
      <c r="L508" s="9"/>
      <c r="M508" s="9"/>
    </row>
    <row r="509" spans="4:13" x14ac:dyDescent="0.25">
      <c r="D509" s="19"/>
      <c r="E509" s="17"/>
      <c r="F509" s="17"/>
      <c r="H509" s="11"/>
      <c r="I509" s="11"/>
      <c r="J509" s="6"/>
      <c r="K509" s="6"/>
      <c r="L509" s="9"/>
      <c r="M509" s="9"/>
    </row>
    <row r="510" spans="4:13" x14ac:dyDescent="0.25">
      <c r="D510" s="19"/>
      <c r="E510" s="17"/>
      <c r="F510" s="17"/>
      <c r="H510" s="11"/>
      <c r="I510" s="11"/>
      <c r="J510" s="6"/>
      <c r="K510" s="6"/>
      <c r="L510" s="9"/>
      <c r="M510" s="9"/>
    </row>
    <row r="511" spans="4:13" x14ac:dyDescent="0.25">
      <c r="D511" s="19"/>
      <c r="E511" s="17"/>
      <c r="F511" s="17"/>
      <c r="H511" s="11"/>
      <c r="I511" s="11"/>
      <c r="J511" s="6"/>
      <c r="K511" s="6"/>
      <c r="L511" s="9"/>
      <c r="M511" s="9"/>
    </row>
    <row r="512" spans="4:13" x14ac:dyDescent="0.25">
      <c r="D512" s="19"/>
      <c r="E512" s="17"/>
      <c r="F512" s="17"/>
      <c r="H512" s="11"/>
      <c r="I512" s="11"/>
      <c r="J512" s="6"/>
      <c r="K512" s="6"/>
      <c r="L512" s="9"/>
      <c r="M512" s="9"/>
    </row>
    <row r="513" spans="4:13" x14ac:dyDescent="0.25">
      <c r="D513" s="19"/>
      <c r="E513" s="17"/>
      <c r="F513" s="17"/>
      <c r="H513" s="11"/>
      <c r="I513" s="11"/>
      <c r="J513" s="6"/>
      <c r="K513" s="6"/>
      <c r="L513" s="9"/>
      <c r="M513" s="9"/>
    </row>
    <row r="514" spans="4:13" x14ac:dyDescent="0.25">
      <c r="D514" s="19"/>
      <c r="E514" s="17"/>
      <c r="F514" s="17"/>
      <c r="H514" s="11"/>
      <c r="I514" s="11"/>
      <c r="J514" s="6"/>
      <c r="K514" s="6"/>
      <c r="L514" s="9"/>
      <c r="M514" s="9"/>
    </row>
    <row r="515" spans="4:13" x14ac:dyDescent="0.25">
      <c r="D515" s="19"/>
      <c r="E515" s="17"/>
      <c r="F515" s="17"/>
      <c r="H515" s="11"/>
      <c r="I515" s="11"/>
      <c r="J515" s="6"/>
      <c r="K515" s="6"/>
      <c r="L515" s="9"/>
      <c r="M515" s="9"/>
    </row>
    <row r="516" spans="4:13" x14ac:dyDescent="0.25">
      <c r="D516" s="19"/>
      <c r="E516" s="17"/>
      <c r="F516" s="17"/>
      <c r="H516" s="11"/>
      <c r="I516" s="11"/>
      <c r="J516" s="6"/>
      <c r="K516" s="6"/>
      <c r="L516" s="9"/>
      <c r="M516" s="9"/>
    </row>
    <row r="517" spans="4:13" x14ac:dyDescent="0.25">
      <c r="D517" s="19"/>
      <c r="E517" s="17"/>
      <c r="F517" s="17"/>
      <c r="H517" s="11"/>
      <c r="I517" s="11"/>
      <c r="J517" s="6"/>
      <c r="K517" s="6"/>
      <c r="L517" s="9"/>
      <c r="M517" s="9"/>
    </row>
    <row r="518" spans="4:13" x14ac:dyDescent="0.25">
      <c r="D518" s="19"/>
      <c r="E518" s="17"/>
      <c r="F518" s="17"/>
      <c r="H518" s="11"/>
      <c r="I518" s="11"/>
      <c r="J518" s="6"/>
      <c r="K518" s="6"/>
      <c r="L518" s="9"/>
      <c r="M518" s="9"/>
    </row>
    <row r="519" spans="4:13" x14ac:dyDescent="0.25">
      <c r="D519" s="19"/>
      <c r="E519" s="17"/>
      <c r="F519" s="17"/>
      <c r="H519" s="11"/>
      <c r="I519" s="11"/>
      <c r="J519" s="6"/>
      <c r="K519" s="6"/>
      <c r="L519" s="9"/>
      <c r="M519" s="9"/>
    </row>
    <row r="520" spans="4:13" x14ac:dyDescent="0.25">
      <c r="D520" s="19"/>
      <c r="E520" s="17"/>
      <c r="F520" s="17"/>
      <c r="H520" s="11"/>
      <c r="I520" s="11"/>
      <c r="J520" s="6"/>
      <c r="K520" s="6"/>
      <c r="L520" s="9"/>
      <c r="M520" s="9"/>
    </row>
    <row r="521" spans="4:13" x14ac:dyDescent="0.25">
      <c r="D521" s="19"/>
      <c r="E521" s="17"/>
      <c r="F521" s="17"/>
      <c r="H521" s="11"/>
      <c r="I521" s="11"/>
      <c r="J521" s="6"/>
      <c r="K521" s="6"/>
      <c r="L521" s="9"/>
      <c r="M521" s="9"/>
    </row>
    <row r="522" spans="4:13" x14ac:dyDescent="0.25">
      <c r="D522" s="19"/>
      <c r="E522" s="17"/>
      <c r="F522" s="17"/>
      <c r="H522" s="11"/>
      <c r="I522" s="11"/>
      <c r="J522" s="6"/>
      <c r="K522" s="6"/>
      <c r="L522" s="9"/>
      <c r="M522" s="9"/>
    </row>
    <row r="523" spans="4:13" x14ac:dyDescent="0.25">
      <c r="D523" s="19"/>
      <c r="E523" s="17"/>
      <c r="F523" s="17"/>
      <c r="H523" s="11"/>
      <c r="I523" s="11"/>
      <c r="J523" s="6"/>
      <c r="K523" s="6"/>
      <c r="L523" s="9"/>
      <c r="M523" s="9"/>
    </row>
    <row r="524" spans="4:13" x14ac:dyDescent="0.25">
      <c r="D524" s="19"/>
      <c r="E524" s="17"/>
      <c r="F524" s="17"/>
      <c r="H524" s="11"/>
      <c r="I524" s="11"/>
      <c r="J524" s="6"/>
      <c r="K524" s="6"/>
      <c r="L524" s="9"/>
      <c r="M524" s="9"/>
    </row>
    <row r="525" spans="4:13" x14ac:dyDescent="0.25">
      <c r="D525" s="19"/>
      <c r="E525" s="17"/>
      <c r="F525" s="17"/>
      <c r="H525" s="11"/>
      <c r="I525" s="11"/>
      <c r="J525" s="6"/>
      <c r="K525" s="6"/>
      <c r="L525" s="9"/>
      <c r="M525" s="9"/>
    </row>
    <row r="526" spans="4:13" x14ac:dyDescent="0.25">
      <c r="D526" s="19"/>
      <c r="E526" s="17"/>
      <c r="F526" s="17"/>
      <c r="H526" s="11"/>
      <c r="I526" s="11"/>
      <c r="J526" s="6"/>
      <c r="K526" s="6"/>
      <c r="L526" s="9"/>
      <c r="M526" s="9"/>
    </row>
    <row r="527" spans="4:13" x14ac:dyDescent="0.25">
      <c r="D527" s="19"/>
      <c r="E527" s="17"/>
      <c r="F527" s="17"/>
      <c r="H527" s="11"/>
      <c r="I527" s="11"/>
      <c r="J527" s="6"/>
      <c r="K527" s="6"/>
      <c r="L527" s="9"/>
      <c r="M527" s="9"/>
    </row>
    <row r="528" spans="4:13" x14ac:dyDescent="0.25">
      <c r="D528" s="19"/>
      <c r="E528" s="17"/>
      <c r="F528" s="17"/>
      <c r="H528" s="11"/>
      <c r="I528" s="11"/>
      <c r="J528" s="6"/>
      <c r="K528" s="6"/>
      <c r="L528" s="9"/>
      <c r="M528" s="9"/>
    </row>
    <row r="529" spans="4:13" x14ac:dyDescent="0.25">
      <c r="D529" s="19"/>
      <c r="E529" s="17"/>
      <c r="F529" s="17"/>
      <c r="H529" s="11"/>
      <c r="I529" s="11"/>
      <c r="J529" s="6"/>
      <c r="K529" s="6"/>
      <c r="L529" s="9"/>
      <c r="M529" s="9"/>
    </row>
    <row r="530" spans="4:13" x14ac:dyDescent="0.25">
      <c r="D530" s="19"/>
      <c r="E530" s="17"/>
      <c r="F530" s="17"/>
      <c r="H530" s="11"/>
      <c r="I530" s="11"/>
      <c r="J530" s="6"/>
      <c r="K530" s="6"/>
      <c r="L530" s="9"/>
      <c r="M530" s="9"/>
    </row>
    <row r="531" spans="4:13" x14ac:dyDescent="0.25">
      <c r="D531" s="19"/>
      <c r="E531" s="17"/>
      <c r="F531" s="17"/>
      <c r="H531" s="11"/>
      <c r="I531" s="11"/>
      <c r="J531" s="6"/>
      <c r="K531" s="6"/>
      <c r="L531" s="9"/>
      <c r="M531" s="9"/>
    </row>
    <row r="532" spans="4:13" x14ac:dyDescent="0.25">
      <c r="D532" s="19"/>
      <c r="E532" s="17"/>
      <c r="F532" s="17"/>
      <c r="H532" s="11"/>
      <c r="I532" s="11"/>
      <c r="J532" s="6"/>
      <c r="K532" s="6"/>
      <c r="L532" s="9"/>
      <c r="M532" s="9"/>
    </row>
    <row r="533" spans="4:13" x14ac:dyDescent="0.25">
      <c r="D533" s="19"/>
      <c r="E533" s="17"/>
      <c r="F533" s="17"/>
      <c r="H533" s="11"/>
      <c r="I533" s="11"/>
      <c r="J533" s="6"/>
      <c r="K533" s="6"/>
      <c r="L533" s="9"/>
      <c r="M533" s="9"/>
    </row>
    <row r="534" spans="4:13" x14ac:dyDescent="0.25">
      <c r="D534" s="19"/>
      <c r="E534" s="17"/>
      <c r="F534" s="17"/>
      <c r="H534" s="11"/>
      <c r="I534" s="11"/>
      <c r="J534" s="6"/>
      <c r="K534" s="6"/>
      <c r="L534" s="9"/>
      <c r="M534" s="9"/>
    </row>
    <row r="535" spans="4:13" x14ac:dyDescent="0.25">
      <c r="D535" s="19"/>
      <c r="E535" s="17"/>
      <c r="F535" s="17"/>
      <c r="H535" s="11"/>
      <c r="I535" s="11"/>
      <c r="J535" s="6"/>
      <c r="K535" s="6"/>
      <c r="L535" s="9"/>
      <c r="M535" s="9"/>
    </row>
    <row r="536" spans="4:13" x14ac:dyDescent="0.25">
      <c r="D536" s="19"/>
      <c r="E536" s="17"/>
      <c r="F536" s="17"/>
      <c r="H536" s="11"/>
      <c r="I536" s="11"/>
      <c r="J536" s="6"/>
      <c r="K536" s="6"/>
      <c r="L536" s="9"/>
      <c r="M536" s="9"/>
    </row>
    <row r="537" spans="4:13" x14ac:dyDescent="0.25">
      <c r="D537" s="19"/>
      <c r="E537" s="17"/>
      <c r="F537" s="17"/>
      <c r="H537" s="11"/>
      <c r="I537" s="11"/>
      <c r="J537" s="6"/>
      <c r="K537" s="6"/>
      <c r="L537" s="9"/>
      <c r="M537" s="9"/>
    </row>
    <row r="538" spans="4:13" x14ac:dyDescent="0.25">
      <c r="D538" s="19"/>
      <c r="E538" s="17"/>
      <c r="F538" s="17"/>
      <c r="H538" s="11"/>
      <c r="I538" s="11"/>
      <c r="J538" s="6"/>
      <c r="K538" s="6"/>
      <c r="L538" s="9"/>
      <c r="M538" s="9"/>
    </row>
    <row r="539" spans="4:13" x14ac:dyDescent="0.25">
      <c r="D539" s="19"/>
      <c r="E539" s="17"/>
      <c r="F539" s="17"/>
      <c r="H539" s="11"/>
      <c r="I539" s="11"/>
      <c r="J539" s="6"/>
      <c r="K539" s="6"/>
      <c r="L539" s="9"/>
      <c r="M539" s="9"/>
    </row>
    <row r="540" spans="4:13" x14ac:dyDescent="0.25">
      <c r="D540" s="19"/>
      <c r="E540" s="17"/>
      <c r="F540" s="17"/>
      <c r="H540" s="11"/>
      <c r="I540" s="11"/>
      <c r="J540" s="6"/>
      <c r="K540" s="6"/>
      <c r="L540" s="9"/>
      <c r="M540" s="9"/>
    </row>
    <row r="541" spans="4:13" x14ac:dyDescent="0.25">
      <c r="D541" s="19"/>
      <c r="E541" s="17"/>
      <c r="F541" s="17"/>
      <c r="H541" s="11"/>
      <c r="I541" s="11"/>
      <c r="J541" s="6"/>
      <c r="K541" s="6"/>
      <c r="L541" s="9"/>
      <c r="M541" s="9"/>
    </row>
    <row r="542" spans="4:13" x14ac:dyDescent="0.25">
      <c r="D542" s="19"/>
      <c r="E542" s="17"/>
      <c r="F542" s="17"/>
      <c r="H542" s="11"/>
      <c r="I542" s="11"/>
      <c r="J542" s="6"/>
      <c r="K542" s="6"/>
      <c r="L542" s="9"/>
      <c r="M542" s="9"/>
    </row>
    <row r="543" spans="4:13" x14ac:dyDescent="0.25">
      <c r="D543" s="19"/>
      <c r="E543" s="17"/>
      <c r="F543" s="17"/>
      <c r="H543" s="11"/>
      <c r="I543" s="11"/>
      <c r="J543" s="6"/>
      <c r="K543" s="6"/>
      <c r="L543" s="9"/>
      <c r="M543" s="9"/>
    </row>
    <row r="544" spans="4:13" x14ac:dyDescent="0.25">
      <c r="D544" s="19"/>
      <c r="E544" s="17"/>
      <c r="F544" s="17"/>
      <c r="H544" s="11"/>
      <c r="I544" s="11"/>
      <c r="J544" s="6"/>
      <c r="K544" s="6"/>
      <c r="L544" s="9"/>
      <c r="M544" s="9"/>
    </row>
    <row r="545" spans="4:13" x14ac:dyDescent="0.25">
      <c r="D545" s="19"/>
      <c r="E545" s="17"/>
      <c r="F545" s="17"/>
      <c r="H545" s="11"/>
      <c r="I545" s="11"/>
      <c r="J545" s="6"/>
      <c r="K545" s="6"/>
      <c r="L545" s="9"/>
      <c r="M545" s="9"/>
    </row>
    <row r="546" spans="4:13" x14ac:dyDescent="0.25">
      <c r="D546" s="19"/>
      <c r="E546" s="17"/>
      <c r="F546" s="17"/>
      <c r="H546" s="11"/>
      <c r="I546" s="11"/>
      <c r="J546" s="6"/>
      <c r="K546" s="6"/>
      <c r="L546" s="9"/>
      <c r="M546" s="9"/>
    </row>
    <row r="547" spans="4:13" x14ac:dyDescent="0.25">
      <c r="D547" s="19"/>
      <c r="E547" s="17"/>
      <c r="F547" s="17"/>
      <c r="H547" s="11"/>
      <c r="I547" s="11"/>
      <c r="J547" s="6"/>
      <c r="K547" s="6"/>
      <c r="L547" s="9"/>
      <c r="M547" s="9"/>
    </row>
    <row r="548" spans="4:13" x14ac:dyDescent="0.25">
      <c r="D548" s="19"/>
      <c r="E548" s="17"/>
      <c r="F548" s="17"/>
      <c r="H548" s="11"/>
      <c r="I548" s="11"/>
      <c r="J548" s="6"/>
      <c r="K548" s="6"/>
      <c r="L548" s="9"/>
      <c r="M548" s="9"/>
    </row>
    <row r="549" spans="4:13" x14ac:dyDescent="0.25">
      <c r="D549" s="19"/>
      <c r="E549" s="17"/>
      <c r="F549" s="17"/>
      <c r="H549" s="11"/>
      <c r="I549" s="11"/>
      <c r="J549" s="6"/>
      <c r="K549" s="6"/>
      <c r="L549" s="9"/>
      <c r="M549" s="9"/>
    </row>
    <row r="550" spans="4:13" x14ac:dyDescent="0.25">
      <c r="D550" s="19"/>
      <c r="E550" s="17"/>
      <c r="F550" s="17"/>
      <c r="H550" s="11"/>
      <c r="I550" s="11"/>
      <c r="J550" s="6"/>
      <c r="K550" s="6"/>
      <c r="L550" s="9"/>
      <c r="M550" s="9"/>
    </row>
    <row r="551" spans="4:13" x14ac:dyDescent="0.25">
      <c r="D551" s="19"/>
      <c r="E551" s="17"/>
      <c r="F551" s="17"/>
      <c r="H551" s="11"/>
      <c r="I551" s="11"/>
      <c r="J551" s="6"/>
      <c r="K551" s="6"/>
      <c r="L551" s="9"/>
      <c r="M551" s="9"/>
    </row>
    <row r="552" spans="4:13" x14ac:dyDescent="0.25">
      <c r="D552" s="19"/>
      <c r="E552" s="17"/>
      <c r="F552" s="17"/>
      <c r="H552" s="11"/>
      <c r="I552" s="11"/>
      <c r="J552" s="6"/>
      <c r="K552" s="6"/>
      <c r="L552" s="9"/>
      <c r="M552" s="9"/>
    </row>
    <row r="553" spans="4:13" x14ac:dyDescent="0.25">
      <c r="D553" s="19"/>
      <c r="E553" s="17"/>
      <c r="F553" s="17"/>
      <c r="H553" s="11"/>
      <c r="I553" s="11"/>
      <c r="J553" s="6"/>
      <c r="K553" s="6"/>
      <c r="L553" s="9"/>
      <c r="M553" s="9"/>
    </row>
    <row r="554" spans="4:13" x14ac:dyDescent="0.25">
      <c r="D554" s="19"/>
      <c r="E554" s="17"/>
      <c r="F554" s="17"/>
      <c r="H554" s="11"/>
      <c r="I554" s="11"/>
      <c r="J554" s="6"/>
      <c r="K554" s="6"/>
      <c r="L554" s="9"/>
      <c r="M554" s="9"/>
    </row>
    <row r="555" spans="4:13" x14ac:dyDescent="0.25">
      <c r="D555" s="19"/>
      <c r="E555" s="17"/>
      <c r="F555" s="17"/>
      <c r="H555" s="11"/>
      <c r="I555" s="11"/>
      <c r="J555" s="6"/>
      <c r="K555" s="6"/>
      <c r="L555" s="9"/>
      <c r="M555" s="9"/>
    </row>
    <row r="556" spans="4:13" x14ac:dyDescent="0.25">
      <c r="D556" s="19"/>
      <c r="E556" s="17"/>
      <c r="F556" s="17"/>
      <c r="H556" s="11"/>
      <c r="I556" s="11"/>
      <c r="J556" s="6"/>
      <c r="K556" s="6"/>
      <c r="L556" s="9"/>
      <c r="M556" s="9"/>
    </row>
    <row r="557" spans="4:13" x14ac:dyDescent="0.25">
      <c r="D557" s="19"/>
      <c r="E557" s="17"/>
      <c r="F557" s="17"/>
      <c r="H557" s="11"/>
      <c r="I557" s="11"/>
      <c r="J557" s="6"/>
      <c r="K557" s="6"/>
      <c r="L557" s="9"/>
      <c r="M557" s="9"/>
    </row>
    <row r="558" spans="4:13" x14ac:dyDescent="0.25">
      <c r="D558" s="19"/>
      <c r="E558" s="17"/>
      <c r="F558" s="17"/>
      <c r="H558" s="11"/>
      <c r="I558" s="11"/>
      <c r="J558" s="6"/>
      <c r="K558" s="6"/>
      <c r="L558" s="9"/>
      <c r="M558" s="9"/>
    </row>
    <row r="559" spans="4:13" x14ac:dyDescent="0.25">
      <c r="D559" s="19"/>
      <c r="E559" s="17"/>
      <c r="F559" s="17"/>
      <c r="H559" s="11"/>
      <c r="I559" s="11"/>
      <c r="J559" s="6"/>
      <c r="K559" s="6"/>
      <c r="L559" s="9"/>
      <c r="M559" s="9"/>
    </row>
    <row r="560" spans="4:13" x14ac:dyDescent="0.25">
      <c r="D560" s="19"/>
      <c r="E560" s="17"/>
      <c r="F560" s="17"/>
      <c r="H560" s="11"/>
      <c r="I560" s="11"/>
      <c r="J560" s="6"/>
      <c r="K560" s="6"/>
      <c r="L560" s="9"/>
      <c r="M560" s="9"/>
    </row>
    <row r="561" spans="4:13" x14ac:dyDescent="0.25">
      <c r="D561" s="19"/>
      <c r="E561" s="17"/>
      <c r="F561" s="17"/>
      <c r="H561" s="11"/>
      <c r="I561" s="11"/>
      <c r="J561" s="6"/>
      <c r="K561" s="6"/>
      <c r="L561" s="9"/>
      <c r="M561" s="9"/>
    </row>
    <row r="562" spans="4:13" x14ac:dyDescent="0.25">
      <c r="D562" s="19"/>
      <c r="E562" s="17"/>
      <c r="F562" s="17"/>
      <c r="H562" s="11"/>
      <c r="I562" s="11"/>
      <c r="J562" s="6"/>
      <c r="K562" s="6"/>
      <c r="L562" s="9"/>
      <c r="M562" s="9"/>
    </row>
    <row r="563" spans="4:13" x14ac:dyDescent="0.25">
      <c r="D563" s="19"/>
      <c r="E563" s="17"/>
      <c r="F563" s="17"/>
      <c r="H563" s="11"/>
      <c r="I563" s="11"/>
      <c r="J563" s="6"/>
      <c r="K563" s="6"/>
      <c r="L563" s="9"/>
      <c r="M563" s="9"/>
    </row>
    <row r="564" spans="4:13" x14ac:dyDescent="0.25">
      <c r="D564" s="19"/>
      <c r="E564" s="17"/>
      <c r="F564" s="17"/>
      <c r="H564" s="11"/>
      <c r="I564" s="11"/>
      <c r="J564" s="6"/>
      <c r="K564" s="6"/>
      <c r="L564" s="9"/>
      <c r="M564" s="9"/>
    </row>
    <row r="565" spans="4:13" x14ac:dyDescent="0.25">
      <c r="D565" s="19"/>
      <c r="E565" s="17"/>
      <c r="F565" s="17"/>
      <c r="H565" s="11"/>
      <c r="I565" s="11"/>
      <c r="J565" s="6"/>
      <c r="K565" s="6"/>
      <c r="L565" s="9"/>
      <c r="M565" s="9"/>
    </row>
    <row r="566" spans="4:13" x14ac:dyDescent="0.25">
      <c r="D566" s="19"/>
      <c r="E566" s="17"/>
      <c r="F566" s="17"/>
      <c r="H566" s="11"/>
      <c r="I566" s="11"/>
      <c r="J566" s="6"/>
      <c r="K566" s="6"/>
      <c r="L566" s="9"/>
      <c r="M566" s="9"/>
    </row>
    <row r="567" spans="4:13" x14ac:dyDescent="0.25">
      <c r="D567" s="19"/>
      <c r="E567" s="17"/>
      <c r="F567" s="17"/>
      <c r="H567" s="11"/>
      <c r="I567" s="11"/>
      <c r="J567" s="6"/>
      <c r="K567" s="6"/>
      <c r="L567" s="9"/>
      <c r="M567" s="9"/>
    </row>
    <row r="568" spans="4:13" x14ac:dyDescent="0.25">
      <c r="D568" s="19"/>
      <c r="E568" s="17"/>
      <c r="F568" s="17"/>
      <c r="H568" s="11"/>
      <c r="I568" s="11"/>
      <c r="J568" s="6"/>
      <c r="K568" s="6"/>
      <c r="L568" s="9"/>
      <c r="M568" s="9"/>
    </row>
    <row r="569" spans="4:13" x14ac:dyDescent="0.25">
      <c r="D569" s="19"/>
      <c r="E569" s="17"/>
      <c r="F569" s="17"/>
      <c r="H569" s="11"/>
      <c r="I569" s="11"/>
      <c r="J569" s="6"/>
      <c r="K569" s="6"/>
      <c r="L569" s="9"/>
      <c r="M569" s="9"/>
    </row>
    <row r="570" spans="4:13" x14ac:dyDescent="0.25">
      <c r="D570" s="19"/>
      <c r="E570" s="17"/>
      <c r="F570" s="17"/>
      <c r="H570" s="11"/>
      <c r="I570" s="11"/>
      <c r="J570" s="6"/>
      <c r="K570" s="6"/>
      <c r="L570" s="9"/>
      <c r="M570" s="9"/>
    </row>
    <row r="571" spans="4:13" x14ac:dyDescent="0.25">
      <c r="D571" s="19"/>
      <c r="E571" s="17"/>
      <c r="F571" s="17"/>
      <c r="H571" s="11"/>
      <c r="I571" s="11"/>
      <c r="J571" s="6"/>
      <c r="K571" s="6"/>
      <c r="L571" s="9"/>
      <c r="M571" s="9"/>
    </row>
    <row r="572" spans="4:13" x14ac:dyDescent="0.25">
      <c r="D572" s="19"/>
      <c r="E572" s="17"/>
      <c r="F572" s="17"/>
      <c r="H572" s="11"/>
      <c r="I572" s="11"/>
      <c r="J572" s="6"/>
      <c r="K572" s="6"/>
      <c r="L572" s="9"/>
      <c r="M572" s="9"/>
    </row>
    <row r="573" spans="4:13" x14ac:dyDescent="0.25">
      <c r="D573" s="19"/>
      <c r="E573" s="17"/>
      <c r="F573" s="17"/>
      <c r="H573" s="11"/>
      <c r="I573" s="11"/>
      <c r="J573" s="6"/>
      <c r="K573" s="6"/>
      <c r="L573" s="9"/>
      <c r="M573" s="9"/>
    </row>
    <row r="574" spans="4:13" x14ac:dyDescent="0.25">
      <c r="D574" s="19"/>
      <c r="E574" s="17"/>
      <c r="F574" s="17"/>
      <c r="H574" s="11"/>
      <c r="I574" s="11"/>
      <c r="J574" s="6"/>
      <c r="K574" s="6"/>
      <c r="L574" s="9"/>
      <c r="M574" s="9"/>
    </row>
    <row r="575" spans="4:13" x14ac:dyDescent="0.25">
      <c r="D575" s="19"/>
      <c r="E575" s="17"/>
      <c r="F575" s="17"/>
      <c r="H575" s="11"/>
      <c r="I575" s="11"/>
      <c r="J575" s="6"/>
      <c r="K575" s="6"/>
      <c r="L575" s="9"/>
      <c r="M575" s="9"/>
    </row>
    <row r="576" spans="4:13" x14ac:dyDescent="0.25">
      <c r="D576" s="19"/>
      <c r="E576" s="17"/>
      <c r="F576" s="17"/>
      <c r="H576" s="11"/>
      <c r="I576" s="11"/>
      <c r="J576" s="6"/>
      <c r="K576" s="6"/>
      <c r="L576" s="9"/>
      <c r="M576" s="9"/>
    </row>
    <row r="577" spans="4:13" x14ac:dyDescent="0.25">
      <c r="D577" s="19"/>
      <c r="E577" s="17"/>
      <c r="F577" s="17"/>
      <c r="H577" s="11"/>
      <c r="I577" s="11"/>
      <c r="J577" s="6"/>
      <c r="K577" s="6"/>
      <c r="L577" s="9"/>
      <c r="M577" s="9"/>
    </row>
    <row r="578" spans="4:13" x14ac:dyDescent="0.25">
      <c r="D578" s="19"/>
      <c r="E578" s="17"/>
      <c r="F578" s="17"/>
      <c r="H578" s="11"/>
      <c r="I578" s="11"/>
      <c r="J578" s="6"/>
      <c r="K578" s="6"/>
      <c r="L578" s="9"/>
      <c r="M578" s="9"/>
    </row>
    <row r="579" spans="4:13" x14ac:dyDescent="0.25">
      <c r="D579" s="19"/>
      <c r="E579" s="17"/>
      <c r="F579" s="17"/>
      <c r="H579" s="11"/>
      <c r="I579" s="11"/>
      <c r="J579" s="6"/>
      <c r="K579" s="6"/>
      <c r="L579" s="9"/>
      <c r="M579" s="9"/>
    </row>
    <row r="580" spans="4:13" x14ac:dyDescent="0.25">
      <c r="D580" s="19"/>
      <c r="E580" s="17"/>
      <c r="F580" s="17"/>
      <c r="H580" s="11"/>
      <c r="I580" s="11"/>
      <c r="J580" s="6"/>
      <c r="K580" s="6"/>
      <c r="L580" s="9"/>
      <c r="M580" s="9"/>
    </row>
    <row r="581" spans="4:13" x14ac:dyDescent="0.25">
      <c r="D581" s="19"/>
      <c r="E581" s="17"/>
      <c r="F581" s="17"/>
      <c r="H581" s="11"/>
      <c r="I581" s="11"/>
      <c r="J581" s="6"/>
      <c r="K581" s="6"/>
      <c r="L581" s="9"/>
      <c r="M581" s="9"/>
    </row>
    <row r="582" spans="4:13" x14ac:dyDescent="0.25">
      <c r="D582" s="19"/>
      <c r="E582" s="17"/>
      <c r="F582" s="17"/>
      <c r="H582" s="11"/>
      <c r="I582" s="11"/>
      <c r="J582" s="6"/>
      <c r="K582" s="6"/>
      <c r="L582" s="9"/>
      <c r="M582" s="9"/>
    </row>
    <row r="583" spans="4:13" x14ac:dyDescent="0.25">
      <c r="D583" s="19"/>
      <c r="E583" s="17"/>
      <c r="F583" s="17"/>
      <c r="H583" s="11"/>
      <c r="I583" s="11"/>
      <c r="J583" s="6"/>
      <c r="K583" s="6"/>
      <c r="L583" s="9"/>
      <c r="M583" s="9"/>
    </row>
    <row r="584" spans="4:13" x14ac:dyDescent="0.25">
      <c r="D584" s="19"/>
      <c r="E584" s="17"/>
      <c r="F584" s="17"/>
      <c r="H584" s="11"/>
      <c r="I584" s="11"/>
      <c r="J584" s="6"/>
      <c r="K584" s="6"/>
      <c r="L584" s="9"/>
      <c r="M584" s="9"/>
    </row>
    <row r="585" spans="4:13" x14ac:dyDescent="0.25">
      <c r="D585" s="19"/>
      <c r="E585" s="17"/>
      <c r="F585" s="17"/>
      <c r="H585" s="11"/>
      <c r="I585" s="11"/>
      <c r="J585" s="6"/>
      <c r="K585" s="6"/>
      <c r="L585" s="9"/>
      <c r="M585" s="9"/>
    </row>
    <row r="586" spans="4:13" x14ac:dyDescent="0.25">
      <c r="D586" s="19"/>
      <c r="E586" s="17"/>
      <c r="F586" s="17"/>
      <c r="H586" s="11"/>
      <c r="I586" s="11"/>
      <c r="J586" s="6"/>
      <c r="K586" s="6"/>
      <c r="L586" s="9"/>
      <c r="M586" s="9"/>
    </row>
    <row r="587" spans="4:13" x14ac:dyDescent="0.25">
      <c r="D587" s="19"/>
      <c r="E587" s="17"/>
      <c r="F587" s="17"/>
      <c r="H587" s="11"/>
      <c r="I587" s="11"/>
      <c r="J587" s="6"/>
      <c r="K587" s="6"/>
      <c r="L587" s="9"/>
      <c r="M587" s="9"/>
    </row>
    <row r="588" spans="4:13" x14ac:dyDescent="0.25">
      <c r="D588" s="19"/>
      <c r="E588" s="17"/>
      <c r="F588" s="17"/>
      <c r="H588" s="11"/>
      <c r="I588" s="11"/>
      <c r="J588" s="6"/>
      <c r="K588" s="6"/>
      <c r="L588" s="9"/>
      <c r="M588" s="9"/>
    </row>
    <row r="589" spans="4:13" x14ac:dyDescent="0.25">
      <c r="D589" s="19"/>
      <c r="E589" s="17"/>
      <c r="F589" s="17"/>
      <c r="H589" s="11"/>
      <c r="I589" s="11"/>
      <c r="J589" s="6"/>
      <c r="K589" s="6"/>
      <c r="L589" s="9"/>
      <c r="M589" s="9"/>
    </row>
    <row r="590" spans="4:13" x14ac:dyDescent="0.25">
      <c r="D590" s="19"/>
      <c r="E590" s="17"/>
      <c r="F590" s="17"/>
      <c r="H590" s="11"/>
      <c r="I590" s="11"/>
      <c r="J590" s="6"/>
      <c r="K590" s="6"/>
      <c r="L590" s="9"/>
      <c r="M590" s="9"/>
    </row>
    <row r="591" spans="4:13" x14ac:dyDescent="0.25">
      <c r="D591" s="19"/>
      <c r="E591" s="17"/>
      <c r="F591" s="17"/>
      <c r="H591" s="11"/>
      <c r="I591" s="11"/>
      <c r="J591" s="6"/>
      <c r="K591" s="6"/>
      <c r="L591" s="9"/>
      <c r="M591" s="9"/>
    </row>
    <row r="592" spans="4:13" x14ac:dyDescent="0.25">
      <c r="D592" s="19"/>
      <c r="E592" s="17"/>
      <c r="F592" s="17"/>
      <c r="H592" s="11"/>
      <c r="I592" s="11"/>
      <c r="J592" s="6"/>
      <c r="K592" s="6"/>
      <c r="L592" s="9"/>
      <c r="M592" s="9"/>
    </row>
    <row r="593" spans="4:13" x14ac:dyDescent="0.25">
      <c r="D593" s="19"/>
      <c r="E593" s="17"/>
      <c r="F593" s="17"/>
      <c r="H593" s="11"/>
      <c r="I593" s="11"/>
      <c r="J593" s="6"/>
      <c r="K593" s="6"/>
      <c r="L593" s="9"/>
      <c r="M593" s="9"/>
    </row>
    <row r="594" spans="4:13" x14ac:dyDescent="0.25">
      <c r="D594" s="19"/>
      <c r="E594" s="17"/>
      <c r="F594" s="17"/>
      <c r="H594" s="11"/>
      <c r="I594" s="11"/>
      <c r="J594" s="6"/>
      <c r="K594" s="6"/>
      <c r="L594" s="9"/>
      <c r="M594" s="9"/>
    </row>
    <row r="595" spans="4:13" x14ac:dyDescent="0.25">
      <c r="D595" s="19"/>
      <c r="E595" s="17"/>
      <c r="F595" s="17"/>
      <c r="H595" s="11"/>
      <c r="I595" s="11"/>
      <c r="J595" s="6"/>
      <c r="K595" s="6"/>
      <c r="L595" s="9"/>
      <c r="M595" s="9"/>
    </row>
    <row r="596" spans="4:13" x14ac:dyDescent="0.25">
      <c r="D596" s="19"/>
      <c r="E596" s="17"/>
      <c r="F596" s="17"/>
      <c r="H596" s="11"/>
      <c r="I596" s="11"/>
      <c r="J596" s="6"/>
      <c r="K596" s="6"/>
      <c r="L596" s="9"/>
      <c r="M596" s="9"/>
    </row>
    <row r="597" spans="4:13" x14ac:dyDescent="0.25">
      <c r="D597" s="19"/>
      <c r="E597" s="17"/>
      <c r="F597" s="17"/>
      <c r="H597" s="11"/>
      <c r="I597" s="11"/>
      <c r="J597" s="6"/>
      <c r="K597" s="6"/>
      <c r="L597" s="9"/>
      <c r="M597" s="9"/>
    </row>
    <row r="598" spans="4:13" x14ac:dyDescent="0.25">
      <c r="D598" s="19"/>
      <c r="E598" s="17"/>
      <c r="F598" s="17"/>
      <c r="H598" s="11"/>
      <c r="I598" s="11"/>
      <c r="J598" s="6"/>
      <c r="K598" s="6"/>
      <c r="L598" s="9"/>
      <c r="M598" s="9"/>
    </row>
    <row r="599" spans="4:13" x14ac:dyDescent="0.25">
      <c r="D599" s="19"/>
      <c r="E599" s="17"/>
      <c r="F599" s="17"/>
      <c r="H599" s="11"/>
      <c r="I599" s="11"/>
      <c r="J599" s="6"/>
      <c r="K599" s="6"/>
      <c r="L599" s="9"/>
      <c r="M599" s="9"/>
    </row>
    <row r="600" spans="4:13" x14ac:dyDescent="0.25">
      <c r="D600" s="19"/>
      <c r="E600" s="17"/>
      <c r="F600" s="17"/>
      <c r="H600" s="11"/>
      <c r="I600" s="11"/>
      <c r="J600" s="6"/>
      <c r="K600" s="6"/>
      <c r="L600" s="9"/>
      <c r="M600" s="9"/>
    </row>
    <row r="601" spans="4:13" x14ac:dyDescent="0.25">
      <c r="D601" s="19"/>
      <c r="E601" s="17"/>
      <c r="F601" s="17"/>
      <c r="H601" s="11"/>
      <c r="I601" s="11"/>
      <c r="J601" s="6"/>
      <c r="K601" s="6"/>
      <c r="L601" s="9"/>
      <c r="M601" s="9"/>
    </row>
    <row r="602" spans="4:13" x14ac:dyDescent="0.25">
      <c r="D602" s="19"/>
      <c r="E602" s="17"/>
      <c r="F602" s="17"/>
      <c r="H602" s="11"/>
      <c r="I602" s="11"/>
      <c r="J602" s="6"/>
      <c r="K602" s="6"/>
      <c r="L602" s="9"/>
      <c r="M602" s="9"/>
    </row>
    <row r="603" spans="4:13" x14ac:dyDescent="0.25">
      <c r="D603" s="19"/>
      <c r="E603" s="17"/>
      <c r="F603" s="17"/>
      <c r="H603" s="11"/>
      <c r="I603" s="11"/>
      <c r="J603" s="6"/>
      <c r="K603" s="6"/>
      <c r="L603" s="9"/>
      <c r="M603" s="9"/>
    </row>
    <row r="604" spans="4:13" x14ac:dyDescent="0.25">
      <c r="D604" s="19"/>
      <c r="E604" s="17"/>
      <c r="F604" s="17"/>
      <c r="H604" s="11"/>
      <c r="I604" s="11"/>
      <c r="J604" s="6"/>
      <c r="K604" s="6"/>
      <c r="L604" s="9"/>
      <c r="M604" s="9"/>
    </row>
    <row r="605" spans="4:13" x14ac:dyDescent="0.25">
      <c r="D605" s="19"/>
      <c r="E605" s="17"/>
      <c r="F605" s="17"/>
      <c r="H605" s="11"/>
      <c r="I605" s="11"/>
      <c r="J605" s="6"/>
      <c r="K605" s="6"/>
      <c r="L605" s="9"/>
      <c r="M605" s="9"/>
    </row>
    <row r="606" spans="4:13" x14ac:dyDescent="0.25">
      <c r="D606" s="19"/>
      <c r="E606" s="17"/>
      <c r="F606" s="17"/>
      <c r="H606" s="11"/>
      <c r="I606" s="11"/>
      <c r="J606" s="6"/>
      <c r="K606" s="6"/>
      <c r="L606" s="9"/>
      <c r="M606" s="9"/>
    </row>
    <row r="607" spans="4:13" x14ac:dyDescent="0.25">
      <c r="D607" s="19"/>
      <c r="E607" s="17"/>
      <c r="F607" s="17"/>
      <c r="H607" s="11"/>
      <c r="I607" s="11"/>
      <c r="J607" s="6"/>
      <c r="K607" s="6"/>
      <c r="L607" s="9"/>
      <c r="M607" s="9"/>
    </row>
    <row r="608" spans="4:13" x14ac:dyDescent="0.25">
      <c r="D608" s="19"/>
      <c r="E608" s="17"/>
      <c r="F608" s="17"/>
      <c r="H608" s="11"/>
      <c r="I608" s="11"/>
      <c r="J608" s="6"/>
      <c r="K608" s="6"/>
      <c r="L608" s="9"/>
      <c r="M608" s="9"/>
    </row>
    <row r="609" spans="4:13" x14ac:dyDescent="0.25">
      <c r="D609" s="19"/>
      <c r="E609" s="17"/>
      <c r="F609" s="17"/>
      <c r="H609" s="11"/>
      <c r="I609" s="11"/>
      <c r="J609" s="6"/>
      <c r="K609" s="6"/>
      <c r="L609" s="9"/>
      <c r="M609" s="9"/>
    </row>
    <row r="610" spans="4:13" x14ac:dyDescent="0.25">
      <c r="D610" s="19"/>
      <c r="E610" s="17"/>
      <c r="F610" s="17"/>
      <c r="H610" s="11"/>
      <c r="I610" s="11"/>
      <c r="J610" s="6"/>
      <c r="K610" s="6"/>
      <c r="L610" s="9"/>
      <c r="M610" s="9"/>
    </row>
    <row r="611" spans="4:13" x14ac:dyDescent="0.25">
      <c r="D611" s="19"/>
      <c r="E611" s="17"/>
      <c r="F611" s="17"/>
      <c r="H611" s="11"/>
      <c r="I611" s="11"/>
      <c r="J611" s="6"/>
      <c r="K611" s="6"/>
      <c r="L611" s="9"/>
      <c r="M611" s="9"/>
    </row>
    <row r="612" spans="4:13" x14ac:dyDescent="0.25">
      <c r="D612" s="19"/>
      <c r="E612" s="17"/>
      <c r="F612" s="17"/>
      <c r="H612" s="11"/>
      <c r="I612" s="11"/>
      <c r="J612" s="6"/>
      <c r="K612" s="6"/>
      <c r="L612" s="9"/>
      <c r="M612" s="9"/>
    </row>
    <row r="613" spans="4:13" x14ac:dyDescent="0.25">
      <c r="D613" s="19"/>
      <c r="E613" s="17"/>
      <c r="F613" s="17"/>
      <c r="H613" s="11"/>
      <c r="I613" s="11"/>
      <c r="J613" s="6"/>
      <c r="K613" s="6"/>
      <c r="L613" s="9"/>
      <c r="M613" s="9"/>
    </row>
    <row r="614" spans="4:13" x14ac:dyDescent="0.25">
      <c r="D614" s="19"/>
      <c r="E614" s="17"/>
      <c r="F614" s="17"/>
      <c r="H614" s="11"/>
      <c r="I614" s="11"/>
      <c r="J614" s="6"/>
      <c r="K614" s="6"/>
      <c r="L614" s="9"/>
      <c r="M614" s="9"/>
    </row>
    <row r="615" spans="4:13" x14ac:dyDescent="0.25">
      <c r="D615" s="19"/>
      <c r="E615" s="17"/>
      <c r="F615" s="17"/>
      <c r="H615" s="11"/>
      <c r="I615" s="11"/>
      <c r="J615" s="6"/>
      <c r="K615" s="6"/>
      <c r="L615" s="9"/>
      <c r="M615" s="9"/>
    </row>
    <row r="616" spans="4:13" x14ac:dyDescent="0.25">
      <c r="D616" s="19"/>
      <c r="E616" s="17"/>
      <c r="F616" s="17"/>
      <c r="H616" s="11"/>
      <c r="I616" s="11"/>
      <c r="J616" s="6"/>
      <c r="K616" s="6"/>
      <c r="L616" s="9"/>
      <c r="M616" s="9"/>
    </row>
    <row r="617" spans="4:13" x14ac:dyDescent="0.25">
      <c r="D617" s="19"/>
      <c r="E617" s="17"/>
      <c r="F617" s="17"/>
      <c r="H617" s="11"/>
      <c r="I617" s="11"/>
      <c r="J617" s="6"/>
      <c r="K617" s="6"/>
      <c r="L617" s="9"/>
      <c r="M617" s="9"/>
    </row>
    <row r="618" spans="4:13" x14ac:dyDescent="0.25">
      <c r="D618" s="19"/>
      <c r="E618" s="17"/>
      <c r="F618" s="17"/>
      <c r="H618" s="11"/>
      <c r="I618" s="11"/>
      <c r="J618" s="6"/>
      <c r="K618" s="6"/>
      <c r="L618" s="9"/>
      <c r="M618" s="9"/>
    </row>
    <row r="619" spans="4:13" x14ac:dyDescent="0.25">
      <c r="D619" s="19"/>
      <c r="E619" s="17"/>
      <c r="F619" s="17"/>
      <c r="H619" s="11"/>
      <c r="I619" s="11"/>
      <c r="J619" s="6"/>
      <c r="K619" s="6"/>
      <c r="L619" s="9"/>
      <c r="M619" s="9"/>
    </row>
    <row r="620" spans="4:13" x14ac:dyDescent="0.25">
      <c r="D620" s="19"/>
      <c r="E620" s="17"/>
      <c r="F620" s="17"/>
      <c r="H620" s="11"/>
      <c r="I620" s="11"/>
      <c r="J620" s="6"/>
      <c r="K620" s="6"/>
      <c r="L620" s="9"/>
      <c r="M620" s="9"/>
    </row>
    <row r="621" spans="4:13" x14ac:dyDescent="0.25">
      <c r="D621" s="19"/>
      <c r="E621" s="17"/>
      <c r="F621" s="17"/>
      <c r="H621" s="11"/>
      <c r="I621" s="11"/>
      <c r="J621" s="6"/>
      <c r="K621" s="6"/>
      <c r="L621" s="9"/>
      <c r="M621" s="9"/>
    </row>
    <row r="622" spans="4:13" x14ac:dyDescent="0.25">
      <c r="D622" s="19"/>
      <c r="E622" s="17"/>
      <c r="F622" s="17"/>
      <c r="H622" s="11"/>
      <c r="I622" s="11"/>
      <c r="J622" s="6"/>
      <c r="K622" s="6"/>
      <c r="L622" s="9"/>
      <c r="M622" s="9"/>
    </row>
    <row r="623" spans="4:13" x14ac:dyDescent="0.25">
      <c r="D623" s="19"/>
      <c r="E623" s="17"/>
      <c r="F623" s="17"/>
      <c r="H623" s="11"/>
      <c r="I623" s="11"/>
      <c r="J623" s="6"/>
      <c r="K623" s="6"/>
      <c r="L623" s="9"/>
      <c r="M623" s="9"/>
    </row>
    <row r="624" spans="4:13" x14ac:dyDescent="0.25">
      <c r="D624" s="19"/>
      <c r="E624" s="17"/>
      <c r="F624" s="17"/>
      <c r="H624" s="11"/>
      <c r="I624" s="11"/>
      <c r="J624" s="6"/>
      <c r="K624" s="6"/>
      <c r="L624" s="9"/>
      <c r="M624" s="9"/>
    </row>
    <row r="625" spans="4:13" x14ac:dyDescent="0.25">
      <c r="D625" s="19"/>
      <c r="E625" s="17"/>
      <c r="F625" s="17"/>
      <c r="H625" s="11"/>
      <c r="I625" s="11"/>
      <c r="J625" s="6"/>
      <c r="K625" s="6"/>
      <c r="L625" s="9"/>
      <c r="M625" s="9"/>
    </row>
    <row r="626" spans="4:13" x14ac:dyDescent="0.25">
      <c r="D626" s="19"/>
      <c r="E626" s="17"/>
      <c r="F626" s="17"/>
      <c r="H626" s="11"/>
      <c r="I626" s="11"/>
      <c r="J626" s="6"/>
      <c r="K626" s="6"/>
      <c r="L626" s="9"/>
      <c r="M626" s="9"/>
    </row>
    <row r="627" spans="4:13" x14ac:dyDescent="0.25">
      <c r="D627" s="19"/>
      <c r="E627" s="17"/>
      <c r="F627" s="17"/>
      <c r="H627" s="11"/>
      <c r="I627" s="11"/>
      <c r="J627" s="6"/>
      <c r="K627" s="6"/>
      <c r="L627" s="9"/>
      <c r="M627" s="9"/>
    </row>
    <row r="628" spans="4:13" x14ac:dyDescent="0.25">
      <c r="D628" s="19"/>
      <c r="E628" s="17"/>
      <c r="F628" s="17"/>
      <c r="H628" s="11"/>
      <c r="I628" s="11"/>
      <c r="J628" s="6"/>
      <c r="K628" s="6"/>
      <c r="L628" s="9"/>
      <c r="M628" s="9"/>
    </row>
    <row r="629" spans="4:13" x14ac:dyDescent="0.25">
      <c r="D629" s="19"/>
      <c r="E629" s="17"/>
      <c r="F629" s="17"/>
      <c r="H629" s="11"/>
      <c r="I629" s="11"/>
      <c r="J629" s="6"/>
      <c r="K629" s="6"/>
      <c r="L629" s="9"/>
      <c r="M629" s="9"/>
    </row>
    <row r="630" spans="4:13" x14ac:dyDescent="0.25">
      <c r="D630" s="19"/>
      <c r="E630" s="17"/>
      <c r="F630" s="17"/>
      <c r="H630" s="11"/>
      <c r="I630" s="11"/>
      <c r="J630" s="6"/>
      <c r="K630" s="6"/>
      <c r="L630" s="9"/>
      <c r="M630" s="9"/>
    </row>
    <row r="631" spans="4:13" x14ac:dyDescent="0.25">
      <c r="D631" s="19"/>
      <c r="E631" s="17"/>
      <c r="F631" s="17"/>
      <c r="H631" s="11"/>
      <c r="I631" s="11"/>
      <c r="J631" s="6"/>
      <c r="K631" s="6"/>
      <c r="L631" s="9"/>
      <c r="M631" s="9"/>
    </row>
    <row r="632" spans="4:13" x14ac:dyDescent="0.25">
      <c r="D632" s="19"/>
      <c r="E632" s="17"/>
      <c r="F632" s="17"/>
      <c r="H632" s="11"/>
      <c r="I632" s="11"/>
      <c r="J632" s="6"/>
      <c r="K632" s="6"/>
      <c r="L632" s="9"/>
      <c r="M632" s="9"/>
    </row>
    <row r="633" spans="4:13" x14ac:dyDescent="0.25">
      <c r="D633" s="19"/>
      <c r="E633" s="17"/>
      <c r="F633" s="17"/>
      <c r="H633" s="11"/>
      <c r="I633" s="11"/>
      <c r="J633" s="6"/>
      <c r="K633" s="6"/>
      <c r="L633" s="9"/>
      <c r="M633" s="9"/>
    </row>
    <row r="634" spans="4:13" x14ac:dyDescent="0.25">
      <c r="D634" s="19"/>
      <c r="E634" s="17"/>
      <c r="F634" s="17"/>
      <c r="H634" s="11"/>
      <c r="I634" s="11"/>
      <c r="J634" s="6"/>
      <c r="K634" s="6"/>
      <c r="L634" s="9"/>
      <c r="M634" s="9"/>
    </row>
    <row r="635" spans="4:13" x14ac:dyDescent="0.25">
      <c r="D635" s="19"/>
      <c r="E635" s="17"/>
      <c r="F635" s="17"/>
      <c r="H635" s="11"/>
      <c r="I635" s="11"/>
      <c r="J635" s="6"/>
      <c r="K635" s="6"/>
      <c r="L635" s="9"/>
      <c r="M635" s="9"/>
    </row>
    <row r="636" spans="4:13" x14ac:dyDescent="0.25">
      <c r="D636" s="19"/>
      <c r="E636" s="17"/>
      <c r="F636" s="17"/>
      <c r="H636" s="11"/>
      <c r="I636" s="11"/>
      <c r="J636" s="6"/>
      <c r="K636" s="6"/>
      <c r="L636" s="9"/>
      <c r="M636" s="9"/>
    </row>
    <row r="637" spans="4:13" x14ac:dyDescent="0.25">
      <c r="D637" s="19"/>
      <c r="E637" s="17"/>
      <c r="F637" s="17"/>
      <c r="H637" s="11"/>
      <c r="I637" s="11"/>
      <c r="J637" s="6"/>
      <c r="K637" s="6"/>
      <c r="L637" s="9"/>
      <c r="M637" s="9"/>
    </row>
    <row r="638" spans="4:13" x14ac:dyDescent="0.25">
      <c r="D638" s="19"/>
      <c r="E638" s="17"/>
      <c r="F638" s="17"/>
      <c r="H638" s="11"/>
      <c r="I638" s="11"/>
      <c r="J638" s="6"/>
      <c r="K638" s="6"/>
      <c r="L638" s="9"/>
      <c r="M638" s="9"/>
    </row>
    <row r="639" spans="4:13" x14ac:dyDescent="0.25">
      <c r="D639" s="19"/>
      <c r="E639" s="17"/>
      <c r="F639" s="17"/>
      <c r="H639" s="11"/>
      <c r="I639" s="11"/>
      <c r="J639" s="6"/>
      <c r="K639" s="6"/>
      <c r="L639" s="9"/>
      <c r="M639" s="9"/>
    </row>
    <row r="640" spans="4:13" x14ac:dyDescent="0.25">
      <c r="D640" s="19"/>
      <c r="E640" s="17"/>
      <c r="F640" s="17"/>
      <c r="H640" s="11"/>
      <c r="I640" s="11"/>
      <c r="J640" s="6"/>
      <c r="K640" s="6"/>
      <c r="L640" s="9"/>
      <c r="M640" s="9"/>
    </row>
    <row r="641" spans="4:13" x14ac:dyDescent="0.25">
      <c r="D641" s="19"/>
      <c r="E641" s="17"/>
      <c r="F641" s="17"/>
      <c r="H641" s="11"/>
      <c r="I641" s="11"/>
      <c r="J641" s="6"/>
      <c r="K641" s="6"/>
      <c r="L641" s="9"/>
      <c r="M641" s="9"/>
    </row>
    <row r="642" spans="4:13" x14ac:dyDescent="0.25">
      <c r="D642" s="19"/>
      <c r="E642" s="17"/>
      <c r="F642" s="17"/>
      <c r="H642" s="11"/>
      <c r="I642" s="11"/>
      <c r="J642" s="6"/>
      <c r="K642" s="6"/>
      <c r="L642" s="9"/>
      <c r="M642" s="9"/>
    </row>
    <row r="643" spans="4:13" x14ac:dyDescent="0.25">
      <c r="D643" s="19"/>
      <c r="E643" s="17"/>
      <c r="F643" s="17"/>
      <c r="H643" s="11"/>
      <c r="I643" s="11"/>
      <c r="J643" s="6"/>
      <c r="K643" s="6"/>
      <c r="L643" s="9"/>
      <c r="M643" s="9"/>
    </row>
    <row r="644" spans="4:13" x14ac:dyDescent="0.25">
      <c r="D644" s="19"/>
      <c r="E644" s="17"/>
      <c r="F644" s="17"/>
      <c r="H644" s="11"/>
      <c r="I644" s="11"/>
      <c r="J644" s="6"/>
      <c r="K644" s="6"/>
      <c r="L644" s="9"/>
      <c r="M644" s="9"/>
    </row>
    <row r="645" spans="4:13" x14ac:dyDescent="0.25">
      <c r="D645" s="19"/>
      <c r="E645" s="17"/>
      <c r="F645" s="17"/>
      <c r="H645" s="11"/>
      <c r="I645" s="11"/>
      <c r="J645" s="6"/>
      <c r="K645" s="6"/>
      <c r="L645" s="9"/>
      <c r="M645" s="9"/>
    </row>
    <row r="646" spans="4:13" x14ac:dyDescent="0.25">
      <c r="D646" s="19"/>
      <c r="E646" s="17"/>
      <c r="F646" s="17"/>
      <c r="H646" s="11"/>
      <c r="I646" s="11"/>
      <c r="J646" s="6"/>
      <c r="K646" s="6"/>
      <c r="L646" s="9"/>
      <c r="M646" s="9"/>
    </row>
    <row r="647" spans="4:13" x14ac:dyDescent="0.25">
      <c r="D647" s="19"/>
      <c r="E647" s="17"/>
      <c r="F647" s="17"/>
      <c r="H647" s="11"/>
      <c r="I647" s="11"/>
      <c r="J647" s="6"/>
      <c r="K647" s="6"/>
      <c r="L647" s="9"/>
      <c r="M647" s="9"/>
    </row>
    <row r="648" spans="4:13" x14ac:dyDescent="0.25">
      <c r="D648" s="19"/>
      <c r="E648" s="17"/>
      <c r="F648" s="17"/>
      <c r="H648" s="11"/>
      <c r="I648" s="11"/>
      <c r="J648" s="6"/>
      <c r="K648" s="6"/>
      <c r="L648" s="9"/>
      <c r="M648" s="9"/>
    </row>
    <row r="649" spans="4:13" x14ac:dyDescent="0.25">
      <c r="D649" s="19"/>
      <c r="E649" s="17"/>
      <c r="F649" s="17"/>
      <c r="H649" s="11"/>
      <c r="I649" s="11"/>
      <c r="J649" s="6"/>
      <c r="K649" s="6"/>
      <c r="L649" s="9"/>
      <c r="M649" s="9"/>
    </row>
    <row r="650" spans="4:13" x14ac:dyDescent="0.25">
      <c r="D650" s="19"/>
      <c r="E650" s="17"/>
      <c r="F650" s="17"/>
      <c r="H650" s="11"/>
      <c r="I650" s="11"/>
      <c r="J650" s="6"/>
      <c r="K650" s="6"/>
      <c r="L650" s="9"/>
      <c r="M650" s="9"/>
    </row>
    <row r="651" spans="4:13" x14ac:dyDescent="0.25">
      <c r="D651" s="19"/>
      <c r="E651" s="17"/>
      <c r="F651" s="17"/>
      <c r="H651" s="11"/>
      <c r="I651" s="11"/>
      <c r="J651" s="6"/>
      <c r="K651" s="6"/>
      <c r="L651" s="9"/>
      <c r="M651" s="9"/>
    </row>
    <row r="652" spans="4:13" x14ac:dyDescent="0.25">
      <c r="D652" s="19"/>
      <c r="E652" s="17"/>
      <c r="F652" s="17"/>
      <c r="H652" s="11"/>
      <c r="I652" s="11"/>
      <c r="J652" s="6"/>
      <c r="K652" s="6"/>
      <c r="L652" s="9"/>
      <c r="M652" s="9"/>
    </row>
    <row r="653" spans="4:13" x14ac:dyDescent="0.25">
      <c r="D653" s="19"/>
      <c r="E653" s="17"/>
      <c r="F653" s="17"/>
      <c r="H653" s="11"/>
      <c r="I653" s="11"/>
      <c r="J653" s="6"/>
      <c r="K653" s="6"/>
      <c r="L653" s="9"/>
      <c r="M653" s="9"/>
    </row>
    <row r="654" spans="4:13" x14ac:dyDescent="0.25">
      <c r="D654" s="19"/>
      <c r="E654" s="17"/>
      <c r="F654" s="17"/>
      <c r="H654" s="11"/>
      <c r="I654" s="11"/>
      <c r="J654" s="6"/>
      <c r="K654" s="6"/>
      <c r="L654" s="9"/>
      <c r="M654" s="9"/>
    </row>
    <row r="655" spans="4:13" x14ac:dyDescent="0.25">
      <c r="D655" s="19"/>
      <c r="E655" s="17"/>
      <c r="F655" s="17"/>
      <c r="H655" s="11"/>
      <c r="I655" s="11"/>
      <c r="J655" s="6"/>
      <c r="K655" s="6"/>
      <c r="L655" s="9"/>
      <c r="M655" s="9"/>
    </row>
    <row r="656" spans="4:13" x14ac:dyDescent="0.25">
      <c r="D656" s="19"/>
      <c r="E656" s="17"/>
      <c r="F656" s="17"/>
      <c r="H656" s="11"/>
      <c r="I656" s="11"/>
      <c r="J656" s="6"/>
      <c r="K656" s="6"/>
      <c r="L656" s="9"/>
      <c r="M656" s="9"/>
    </row>
    <row r="657" spans="4:13" x14ac:dyDescent="0.25">
      <c r="D657" s="19"/>
      <c r="E657" s="17"/>
      <c r="F657" s="17"/>
      <c r="H657" s="11"/>
      <c r="I657" s="11"/>
      <c r="J657" s="6"/>
      <c r="K657" s="6"/>
      <c r="L657" s="9"/>
      <c r="M657" s="9"/>
    </row>
    <row r="658" spans="4:13" x14ac:dyDescent="0.25">
      <c r="D658" s="19"/>
      <c r="E658" s="17"/>
      <c r="F658" s="17"/>
      <c r="H658" s="11"/>
      <c r="I658" s="11"/>
      <c r="J658" s="6"/>
      <c r="K658" s="6"/>
      <c r="L658" s="9"/>
      <c r="M658" s="9"/>
    </row>
    <row r="659" spans="4:13" x14ac:dyDescent="0.25">
      <c r="D659" s="19"/>
      <c r="E659" s="17"/>
      <c r="F659" s="17"/>
      <c r="H659" s="11"/>
      <c r="I659" s="11"/>
      <c r="J659" s="6"/>
      <c r="K659" s="6"/>
      <c r="L659" s="9"/>
      <c r="M659" s="9"/>
    </row>
    <row r="660" spans="4:13" x14ac:dyDescent="0.25">
      <c r="D660" s="19"/>
      <c r="E660" s="17"/>
      <c r="F660" s="17"/>
      <c r="H660" s="11"/>
      <c r="I660" s="11"/>
      <c r="J660" s="6"/>
      <c r="K660" s="6"/>
      <c r="L660" s="9"/>
      <c r="M660" s="9"/>
    </row>
    <row r="661" spans="4:13" x14ac:dyDescent="0.25">
      <c r="D661" s="19"/>
      <c r="E661" s="17"/>
      <c r="F661" s="17"/>
      <c r="H661" s="11"/>
      <c r="I661" s="11"/>
      <c r="J661" s="6"/>
      <c r="K661" s="6"/>
      <c r="L661" s="9"/>
      <c r="M661" s="9"/>
    </row>
    <row r="662" spans="4:13" x14ac:dyDescent="0.25">
      <c r="D662" s="19"/>
      <c r="E662" s="17"/>
      <c r="F662" s="17"/>
      <c r="H662" s="11"/>
      <c r="I662" s="11"/>
      <c r="J662" s="6"/>
      <c r="K662" s="6"/>
      <c r="L662" s="9"/>
      <c r="M662" s="9"/>
    </row>
    <row r="663" spans="4:13" x14ac:dyDescent="0.25">
      <c r="D663" s="19"/>
      <c r="E663" s="17"/>
      <c r="F663" s="17"/>
      <c r="H663" s="11"/>
      <c r="I663" s="11"/>
      <c r="J663" s="6"/>
      <c r="K663" s="6"/>
      <c r="L663" s="9"/>
      <c r="M663" s="9"/>
    </row>
    <row r="664" spans="4:13" x14ac:dyDescent="0.25">
      <c r="D664" s="19"/>
      <c r="E664" s="17"/>
      <c r="F664" s="17"/>
      <c r="H664" s="11"/>
      <c r="I664" s="11"/>
      <c r="J664" s="6"/>
      <c r="K664" s="6"/>
      <c r="L664" s="9"/>
      <c r="M664" s="9"/>
    </row>
    <row r="665" spans="4:13" x14ac:dyDescent="0.25">
      <c r="D665" s="19"/>
      <c r="E665" s="17"/>
      <c r="F665" s="17"/>
      <c r="H665" s="11"/>
      <c r="I665" s="11"/>
      <c r="J665" s="6"/>
      <c r="K665" s="6"/>
      <c r="L665" s="9"/>
      <c r="M665" s="9"/>
    </row>
    <row r="666" spans="4:13" x14ac:dyDescent="0.25">
      <c r="D666" s="19"/>
      <c r="E666" s="17"/>
      <c r="F666" s="17"/>
      <c r="H666" s="11"/>
      <c r="I666" s="11"/>
      <c r="J666" s="6"/>
      <c r="K666" s="6"/>
      <c r="L666" s="9"/>
      <c r="M666" s="9"/>
    </row>
    <row r="667" spans="4:13" x14ac:dyDescent="0.25">
      <c r="D667" s="19"/>
      <c r="E667" s="17"/>
      <c r="F667" s="17"/>
      <c r="H667" s="11"/>
      <c r="I667" s="11"/>
      <c r="J667" s="6"/>
      <c r="K667" s="6"/>
      <c r="L667" s="9"/>
      <c r="M667" s="9"/>
    </row>
    <row r="668" spans="4:13" x14ac:dyDescent="0.25">
      <c r="D668" s="19"/>
      <c r="E668" s="17"/>
      <c r="F668" s="17"/>
      <c r="H668" s="11"/>
      <c r="I668" s="11"/>
      <c r="J668" s="6"/>
      <c r="K668" s="6"/>
      <c r="L668" s="9"/>
      <c r="M668" s="9"/>
    </row>
    <row r="669" spans="4:13" x14ac:dyDescent="0.25">
      <c r="D669" s="19"/>
      <c r="E669" s="17"/>
      <c r="F669" s="17"/>
      <c r="H669" s="11"/>
      <c r="I669" s="11"/>
      <c r="J669" s="6"/>
      <c r="K669" s="6"/>
      <c r="L669" s="9"/>
      <c r="M669" s="9"/>
    </row>
    <row r="670" spans="4:13" x14ac:dyDescent="0.25">
      <c r="D670" s="19"/>
      <c r="E670" s="17"/>
      <c r="F670" s="17"/>
      <c r="H670" s="11"/>
      <c r="I670" s="11"/>
      <c r="J670" s="6"/>
      <c r="K670" s="6"/>
      <c r="L670" s="9"/>
      <c r="M670" s="9"/>
    </row>
    <row r="671" spans="4:13" x14ac:dyDescent="0.25">
      <c r="D671" s="19"/>
      <c r="E671" s="17"/>
      <c r="F671" s="17"/>
      <c r="H671" s="11"/>
      <c r="I671" s="11"/>
      <c r="J671" s="6"/>
      <c r="K671" s="6"/>
      <c r="L671" s="9"/>
      <c r="M671" s="9"/>
    </row>
    <row r="672" spans="4:13" x14ac:dyDescent="0.25">
      <c r="D672" s="19"/>
      <c r="E672" s="17"/>
      <c r="F672" s="17"/>
      <c r="H672" s="11"/>
      <c r="I672" s="11"/>
      <c r="J672" s="6"/>
      <c r="K672" s="6"/>
      <c r="L672" s="9"/>
      <c r="M672" s="9"/>
    </row>
    <row r="673" spans="4:13" x14ac:dyDescent="0.25">
      <c r="D673" s="19"/>
      <c r="E673" s="17"/>
      <c r="F673" s="17"/>
      <c r="H673" s="11"/>
      <c r="I673" s="11"/>
      <c r="J673" s="6"/>
      <c r="K673" s="6"/>
      <c r="L673" s="9"/>
      <c r="M673" s="9"/>
    </row>
    <row r="674" spans="4:13" x14ac:dyDescent="0.25">
      <c r="D674" s="19"/>
      <c r="E674" s="17"/>
      <c r="F674" s="17"/>
      <c r="H674" s="11"/>
      <c r="I674" s="11"/>
      <c r="J674" s="6"/>
      <c r="K674" s="6"/>
      <c r="L674" s="9"/>
      <c r="M674" s="9"/>
    </row>
    <row r="675" spans="4:13" x14ac:dyDescent="0.25">
      <c r="D675" s="19"/>
      <c r="E675" s="17"/>
      <c r="F675" s="17"/>
      <c r="H675" s="11"/>
      <c r="I675" s="11"/>
      <c r="J675" s="6"/>
      <c r="K675" s="6"/>
      <c r="L675" s="9"/>
      <c r="M675" s="9"/>
    </row>
    <row r="676" spans="4:13" x14ac:dyDescent="0.25">
      <c r="D676" s="19"/>
      <c r="E676" s="17"/>
      <c r="F676" s="17"/>
      <c r="H676" s="11"/>
      <c r="I676" s="11"/>
      <c r="J676" s="6"/>
      <c r="K676" s="6"/>
      <c r="L676" s="9"/>
      <c r="M676" s="9"/>
    </row>
    <row r="677" spans="4:13" x14ac:dyDescent="0.25">
      <c r="D677" s="19"/>
      <c r="E677" s="17"/>
      <c r="F677" s="17"/>
      <c r="H677" s="11"/>
      <c r="I677" s="11"/>
      <c r="J677" s="6"/>
      <c r="K677" s="6"/>
      <c r="L677" s="9"/>
      <c r="M677" s="9"/>
    </row>
    <row r="678" spans="4:13" x14ac:dyDescent="0.25">
      <c r="D678" s="19"/>
      <c r="E678" s="17"/>
      <c r="F678" s="17"/>
      <c r="H678" s="11"/>
      <c r="I678" s="11"/>
      <c r="J678" s="6"/>
      <c r="K678" s="6"/>
      <c r="L678" s="9"/>
      <c r="M678" s="9"/>
    </row>
    <row r="679" spans="4:13" x14ac:dyDescent="0.25">
      <c r="D679" s="19"/>
      <c r="E679" s="17"/>
      <c r="F679" s="17"/>
      <c r="H679" s="11"/>
      <c r="I679" s="11"/>
      <c r="J679" s="6"/>
      <c r="K679" s="6"/>
      <c r="L679" s="9"/>
      <c r="M679" s="9"/>
    </row>
    <row r="680" spans="4:13" x14ac:dyDescent="0.25">
      <c r="D680" s="19"/>
      <c r="E680" s="17"/>
      <c r="F680" s="17"/>
      <c r="H680" s="11"/>
      <c r="I680" s="11"/>
      <c r="J680" s="6"/>
      <c r="K680" s="6"/>
      <c r="L680" s="9"/>
      <c r="M680" s="9"/>
    </row>
    <row r="681" spans="4:13" x14ac:dyDescent="0.25">
      <c r="D681" s="19"/>
      <c r="E681" s="17"/>
      <c r="F681" s="17"/>
      <c r="H681" s="11"/>
      <c r="I681" s="11"/>
      <c r="J681" s="6"/>
      <c r="K681" s="6"/>
      <c r="L681" s="9"/>
      <c r="M681" s="9"/>
    </row>
    <row r="682" spans="4:13" x14ac:dyDescent="0.25">
      <c r="D682" s="19"/>
      <c r="E682" s="17"/>
      <c r="F682" s="17"/>
      <c r="H682" s="11"/>
      <c r="I682" s="11"/>
      <c r="J682" s="6"/>
      <c r="K682" s="6"/>
      <c r="L682" s="9"/>
      <c r="M682" s="9"/>
    </row>
    <row r="683" spans="4:13" x14ac:dyDescent="0.25">
      <c r="D683" s="19"/>
      <c r="E683" s="17"/>
      <c r="F683" s="17"/>
      <c r="H683" s="11"/>
      <c r="I683" s="11"/>
      <c r="J683" s="6"/>
      <c r="K683" s="6"/>
      <c r="L683" s="9"/>
      <c r="M683" s="9"/>
    </row>
    <row r="684" spans="4:13" x14ac:dyDescent="0.25">
      <c r="D684" s="19"/>
      <c r="E684" s="17"/>
      <c r="F684" s="17"/>
      <c r="H684" s="11"/>
      <c r="I684" s="11"/>
      <c r="J684" s="6"/>
      <c r="K684" s="6"/>
      <c r="L684" s="9"/>
      <c r="M684" s="9"/>
    </row>
    <row r="685" spans="4:13" x14ac:dyDescent="0.25">
      <c r="D685" s="19"/>
      <c r="E685" s="17"/>
      <c r="F685" s="17"/>
      <c r="H685" s="11"/>
      <c r="I685" s="11"/>
      <c r="J685" s="6"/>
      <c r="K685" s="6"/>
      <c r="L685" s="9"/>
      <c r="M685" s="9"/>
    </row>
    <row r="686" spans="4:13" x14ac:dyDescent="0.25">
      <c r="D686" s="19"/>
      <c r="E686" s="17"/>
      <c r="F686" s="17"/>
      <c r="H686" s="11"/>
      <c r="I686" s="11"/>
      <c r="J686" s="6"/>
      <c r="K686" s="6"/>
      <c r="L686" s="9"/>
      <c r="M686" s="9"/>
    </row>
    <row r="687" spans="4:13" x14ac:dyDescent="0.25">
      <c r="D687" s="19"/>
      <c r="E687" s="17"/>
      <c r="F687" s="17"/>
      <c r="H687" s="11"/>
      <c r="I687" s="11"/>
      <c r="J687" s="6"/>
      <c r="K687" s="6"/>
      <c r="L687" s="9"/>
      <c r="M687" s="9"/>
    </row>
    <row r="688" spans="4:13" x14ac:dyDescent="0.25">
      <c r="D688" s="19"/>
      <c r="E688" s="17"/>
      <c r="F688" s="17"/>
      <c r="H688" s="11"/>
      <c r="I688" s="11"/>
      <c r="J688" s="6"/>
      <c r="K688" s="6"/>
      <c r="L688" s="9"/>
      <c r="M688" s="9"/>
    </row>
    <row r="689" spans="4:13" x14ac:dyDescent="0.25">
      <c r="D689" s="19"/>
      <c r="E689" s="17"/>
      <c r="F689" s="17"/>
      <c r="H689" s="11"/>
      <c r="I689" s="11"/>
      <c r="J689" s="6"/>
      <c r="K689" s="6"/>
      <c r="L689" s="9"/>
      <c r="M689" s="9"/>
    </row>
    <row r="690" spans="4:13" x14ac:dyDescent="0.25">
      <c r="D690" s="19"/>
      <c r="E690" s="17"/>
      <c r="F690" s="17"/>
      <c r="H690" s="11"/>
      <c r="I690" s="11"/>
      <c r="J690" s="6"/>
      <c r="K690" s="6"/>
      <c r="L690" s="9"/>
      <c r="M690" s="9"/>
    </row>
    <row r="691" spans="4:13" x14ac:dyDescent="0.25">
      <c r="D691" s="19"/>
      <c r="E691" s="17"/>
      <c r="F691" s="17"/>
      <c r="H691" s="11"/>
      <c r="I691" s="11"/>
      <c r="J691" s="6"/>
      <c r="K691" s="6"/>
      <c r="L691" s="9"/>
      <c r="M691" s="9"/>
    </row>
    <row r="692" spans="4:13" x14ac:dyDescent="0.25">
      <c r="D692" s="19"/>
      <c r="E692" s="17"/>
      <c r="F692" s="17"/>
      <c r="H692" s="11"/>
      <c r="I692" s="11"/>
      <c r="J692" s="6"/>
      <c r="K692" s="6"/>
      <c r="L692" s="9"/>
      <c r="M692" s="9"/>
    </row>
    <row r="693" spans="4:13" x14ac:dyDescent="0.25">
      <c r="D693" s="19"/>
      <c r="E693" s="17"/>
      <c r="F693" s="17"/>
      <c r="H693" s="11"/>
      <c r="I693" s="11"/>
      <c r="J693" s="6"/>
      <c r="K693" s="6"/>
      <c r="L693" s="9"/>
      <c r="M693" s="9"/>
    </row>
    <row r="694" spans="4:13" x14ac:dyDescent="0.25">
      <c r="D694" s="19"/>
      <c r="E694" s="17"/>
      <c r="F694" s="17"/>
      <c r="H694" s="11"/>
      <c r="I694" s="11"/>
      <c r="J694" s="6"/>
      <c r="K694" s="6"/>
      <c r="L694" s="9"/>
      <c r="M694" s="9"/>
    </row>
    <row r="695" spans="4:13" x14ac:dyDescent="0.25">
      <c r="D695" s="19"/>
      <c r="E695" s="17"/>
      <c r="F695" s="17"/>
      <c r="H695" s="11"/>
      <c r="I695" s="11"/>
      <c r="J695" s="6"/>
      <c r="K695" s="6"/>
      <c r="L695" s="9"/>
      <c r="M695" s="9"/>
    </row>
    <row r="696" spans="4:13" x14ac:dyDescent="0.25">
      <c r="D696" s="19"/>
      <c r="E696" s="17"/>
      <c r="F696" s="17"/>
      <c r="H696" s="11"/>
      <c r="I696" s="11"/>
      <c r="J696" s="6"/>
      <c r="K696" s="6"/>
      <c r="L696" s="9"/>
      <c r="M696" s="9"/>
    </row>
    <row r="697" spans="4:13" x14ac:dyDescent="0.25">
      <c r="D697" s="19"/>
      <c r="E697" s="17"/>
      <c r="F697" s="17"/>
      <c r="H697" s="11"/>
      <c r="I697" s="11"/>
      <c r="J697" s="6"/>
      <c r="K697" s="6"/>
      <c r="L697" s="9"/>
      <c r="M697" s="9"/>
    </row>
    <row r="698" spans="4:13" x14ac:dyDescent="0.25">
      <c r="D698" s="19"/>
      <c r="E698" s="17"/>
      <c r="F698" s="17"/>
      <c r="H698" s="11"/>
      <c r="I698" s="11"/>
      <c r="J698" s="6"/>
      <c r="K698" s="6"/>
      <c r="L698" s="9"/>
      <c r="M698" s="9"/>
    </row>
    <row r="699" spans="4:13" x14ac:dyDescent="0.25">
      <c r="D699" s="19"/>
      <c r="E699" s="17"/>
      <c r="F699" s="17"/>
      <c r="H699" s="11"/>
      <c r="I699" s="11"/>
      <c r="J699" s="6"/>
      <c r="K699" s="6"/>
      <c r="L699" s="9"/>
      <c r="M699" s="9"/>
    </row>
    <row r="700" spans="4:13" x14ac:dyDescent="0.25">
      <c r="D700" s="19"/>
      <c r="E700" s="17"/>
      <c r="F700" s="17"/>
      <c r="H700" s="11"/>
      <c r="I700" s="11"/>
      <c r="J700" s="6"/>
      <c r="K700" s="6"/>
      <c r="L700" s="9"/>
      <c r="M700" s="9"/>
    </row>
    <row r="701" spans="4:13" x14ac:dyDescent="0.25">
      <c r="D701" s="19"/>
      <c r="E701" s="17"/>
      <c r="F701" s="17"/>
      <c r="H701" s="11"/>
      <c r="I701" s="11"/>
      <c r="J701" s="6"/>
      <c r="K701" s="6"/>
      <c r="L701" s="9"/>
      <c r="M701" s="9"/>
    </row>
    <row r="702" spans="4:13" x14ac:dyDescent="0.25">
      <c r="D702" s="19"/>
      <c r="E702" s="17"/>
      <c r="F702" s="17"/>
      <c r="H702" s="11"/>
      <c r="I702" s="11"/>
      <c r="J702" s="6"/>
      <c r="K702" s="6"/>
      <c r="L702" s="9"/>
      <c r="M702" s="9"/>
    </row>
    <row r="703" spans="4:13" x14ac:dyDescent="0.25">
      <c r="D703" s="19"/>
      <c r="E703" s="17"/>
      <c r="F703" s="17"/>
      <c r="H703" s="11"/>
      <c r="I703" s="11"/>
      <c r="J703" s="6"/>
      <c r="K703" s="6"/>
      <c r="L703" s="9"/>
      <c r="M703" s="9"/>
    </row>
    <row r="704" spans="4:13" x14ac:dyDescent="0.25">
      <c r="D704" s="19"/>
      <c r="E704" s="17"/>
      <c r="F704" s="17"/>
      <c r="H704" s="11"/>
      <c r="I704" s="11"/>
      <c r="J704" s="6"/>
      <c r="K704" s="6"/>
      <c r="L704" s="9"/>
      <c r="M704" s="9"/>
    </row>
    <row r="705" spans="4:13" x14ac:dyDescent="0.25">
      <c r="D705" s="19"/>
      <c r="E705" s="17"/>
      <c r="F705" s="17"/>
      <c r="H705" s="11"/>
      <c r="I705" s="11"/>
      <c r="J705" s="6"/>
      <c r="K705" s="6"/>
      <c r="L705" s="9"/>
      <c r="M705" s="9"/>
    </row>
    <row r="706" spans="4:13" x14ac:dyDescent="0.25">
      <c r="D706" s="19"/>
      <c r="E706" s="17"/>
      <c r="F706" s="17"/>
      <c r="H706" s="11"/>
      <c r="I706" s="11"/>
      <c r="J706" s="6"/>
      <c r="K706" s="6"/>
      <c r="L706" s="9"/>
      <c r="M706" s="9"/>
    </row>
    <row r="707" spans="4:13" x14ac:dyDescent="0.25">
      <c r="D707" s="19"/>
      <c r="E707" s="17"/>
      <c r="F707" s="17"/>
      <c r="H707" s="11"/>
      <c r="I707" s="11"/>
      <c r="J707" s="6"/>
      <c r="K707" s="6"/>
      <c r="L707" s="9"/>
      <c r="M707" s="9"/>
    </row>
    <row r="708" spans="4:13" x14ac:dyDescent="0.25">
      <c r="D708" s="19"/>
      <c r="E708" s="17"/>
      <c r="F708" s="17"/>
      <c r="H708" s="11"/>
      <c r="I708" s="11"/>
      <c r="J708" s="6"/>
      <c r="K708" s="6"/>
      <c r="L708" s="9"/>
      <c r="M708" s="9"/>
    </row>
    <row r="709" spans="4:13" x14ac:dyDescent="0.25">
      <c r="D709" s="19"/>
      <c r="E709" s="17"/>
      <c r="F709" s="17"/>
      <c r="H709" s="11"/>
      <c r="I709" s="11"/>
      <c r="J709" s="6"/>
      <c r="K709" s="6"/>
      <c r="L709" s="9"/>
      <c r="M709" s="9"/>
    </row>
    <row r="710" spans="4:13" x14ac:dyDescent="0.25">
      <c r="D710" s="19"/>
      <c r="E710" s="17"/>
      <c r="F710" s="17"/>
      <c r="H710" s="11"/>
      <c r="I710" s="11"/>
      <c r="J710" s="6"/>
      <c r="K710" s="6"/>
      <c r="L710" s="9"/>
      <c r="M710" s="9"/>
    </row>
    <row r="711" spans="4:13" x14ac:dyDescent="0.25">
      <c r="D711" s="19"/>
      <c r="E711" s="17"/>
      <c r="F711" s="17"/>
      <c r="H711" s="11"/>
      <c r="I711" s="11"/>
      <c r="J711" s="6"/>
      <c r="K711" s="6"/>
      <c r="L711" s="9"/>
      <c r="M711" s="9"/>
    </row>
    <row r="712" spans="4:13" x14ac:dyDescent="0.25">
      <c r="D712" s="19"/>
      <c r="E712" s="17"/>
      <c r="F712" s="17"/>
      <c r="H712" s="11"/>
      <c r="I712" s="11"/>
      <c r="J712" s="6"/>
      <c r="K712" s="6"/>
      <c r="L712" s="9"/>
      <c r="M712" s="9"/>
    </row>
    <row r="713" spans="4:13" x14ac:dyDescent="0.25">
      <c r="D713" s="19"/>
      <c r="E713" s="17"/>
      <c r="F713" s="17"/>
      <c r="H713" s="11"/>
      <c r="I713" s="11"/>
      <c r="J713" s="6"/>
      <c r="K713" s="6"/>
      <c r="L713" s="9"/>
      <c r="M713" s="9"/>
    </row>
    <row r="714" spans="4:13" x14ac:dyDescent="0.25">
      <c r="D714" s="19"/>
      <c r="E714" s="17"/>
      <c r="F714" s="17"/>
      <c r="H714" s="11"/>
      <c r="I714" s="11"/>
      <c r="J714" s="6"/>
      <c r="K714" s="6"/>
      <c r="L714" s="9"/>
      <c r="M714" s="9"/>
    </row>
    <row r="715" spans="4:13" x14ac:dyDescent="0.25">
      <c r="D715" s="19"/>
      <c r="E715" s="17"/>
      <c r="F715" s="17"/>
      <c r="H715" s="11"/>
      <c r="I715" s="11"/>
      <c r="J715" s="6"/>
      <c r="K715" s="6"/>
      <c r="L715" s="9"/>
      <c r="M715" s="9"/>
    </row>
    <row r="716" spans="4:13" x14ac:dyDescent="0.25">
      <c r="D716" s="19"/>
      <c r="E716" s="17"/>
      <c r="F716" s="17"/>
      <c r="H716" s="11"/>
      <c r="I716" s="11"/>
      <c r="J716" s="6"/>
      <c r="K716" s="6"/>
      <c r="L716" s="9"/>
      <c r="M716" s="9"/>
    </row>
    <row r="717" spans="4:13" x14ac:dyDescent="0.25">
      <c r="D717" s="19"/>
      <c r="E717" s="17"/>
      <c r="F717" s="17"/>
      <c r="H717" s="11"/>
      <c r="I717" s="11"/>
      <c r="J717" s="6"/>
      <c r="K717" s="6"/>
      <c r="L717" s="9"/>
      <c r="M717" s="9"/>
    </row>
    <row r="718" spans="4:13" x14ac:dyDescent="0.25">
      <c r="D718" s="19"/>
      <c r="E718" s="17"/>
      <c r="F718" s="17"/>
      <c r="H718" s="11"/>
      <c r="I718" s="11"/>
      <c r="J718" s="6"/>
      <c r="K718" s="6"/>
      <c r="L718" s="9"/>
      <c r="M718" s="9"/>
    </row>
    <row r="719" spans="4:13" x14ac:dyDescent="0.25">
      <c r="D719" s="19"/>
      <c r="E719" s="17"/>
      <c r="F719" s="17"/>
      <c r="H719" s="11"/>
      <c r="I719" s="11"/>
      <c r="J719" s="6"/>
      <c r="K719" s="6"/>
      <c r="L719" s="9"/>
      <c r="M719" s="9"/>
    </row>
    <row r="720" spans="4:13" x14ac:dyDescent="0.25">
      <c r="D720" s="19"/>
      <c r="E720" s="17"/>
      <c r="F720" s="17"/>
      <c r="H720" s="11"/>
      <c r="I720" s="11"/>
      <c r="J720" s="6"/>
      <c r="K720" s="6"/>
      <c r="L720" s="9"/>
      <c r="M720" s="9"/>
    </row>
    <row r="721" spans="4:13" x14ac:dyDescent="0.25">
      <c r="D721" s="19"/>
      <c r="E721" s="17"/>
      <c r="F721" s="17"/>
      <c r="H721" s="11"/>
      <c r="I721" s="11"/>
      <c r="J721" s="6"/>
      <c r="K721" s="6"/>
      <c r="L721" s="9"/>
      <c r="M721" s="9"/>
    </row>
    <row r="722" spans="4:13" x14ac:dyDescent="0.25">
      <c r="D722" s="19"/>
      <c r="E722" s="17"/>
      <c r="F722" s="17"/>
      <c r="H722" s="11"/>
      <c r="I722" s="11"/>
      <c r="J722" s="6"/>
      <c r="K722" s="6"/>
      <c r="L722" s="9"/>
      <c r="M722" s="9"/>
    </row>
    <row r="723" spans="4:13" x14ac:dyDescent="0.25">
      <c r="D723" s="19"/>
      <c r="E723" s="17"/>
      <c r="F723" s="17"/>
      <c r="H723" s="11"/>
      <c r="I723" s="11"/>
      <c r="J723" s="6"/>
      <c r="K723" s="6"/>
      <c r="L723" s="9"/>
      <c r="M723" s="9"/>
    </row>
    <row r="724" spans="4:13" x14ac:dyDescent="0.25">
      <c r="D724" s="19"/>
      <c r="E724" s="17"/>
      <c r="F724" s="17"/>
      <c r="H724" s="11"/>
      <c r="I724" s="11"/>
      <c r="J724" s="6"/>
      <c r="K724" s="6"/>
      <c r="L724" s="9"/>
      <c r="M724" s="9"/>
    </row>
    <row r="725" spans="4:13" x14ac:dyDescent="0.25">
      <c r="D725" s="19"/>
      <c r="E725" s="17"/>
      <c r="F725" s="17"/>
      <c r="H725" s="11"/>
      <c r="I725" s="11"/>
      <c r="J725" s="6"/>
      <c r="K725" s="6"/>
      <c r="L725" s="9"/>
      <c r="M725" s="9"/>
    </row>
    <row r="726" spans="4:13" x14ac:dyDescent="0.25">
      <c r="D726" s="19"/>
      <c r="E726" s="17"/>
      <c r="F726" s="17"/>
      <c r="H726" s="11"/>
      <c r="I726" s="11"/>
      <c r="J726" s="6"/>
      <c r="K726" s="6"/>
      <c r="L726" s="9"/>
      <c r="M726" s="9"/>
    </row>
    <row r="727" spans="4:13" x14ac:dyDescent="0.25">
      <c r="D727" s="19"/>
      <c r="E727" s="17"/>
      <c r="F727" s="17"/>
      <c r="H727" s="11"/>
      <c r="I727" s="11"/>
      <c r="J727" s="6"/>
      <c r="K727" s="6"/>
      <c r="L727" s="9"/>
      <c r="M727" s="9"/>
    </row>
    <row r="728" spans="4:13" x14ac:dyDescent="0.25">
      <c r="D728" s="19"/>
      <c r="E728" s="17"/>
      <c r="F728" s="17"/>
      <c r="H728" s="11"/>
      <c r="I728" s="11"/>
      <c r="J728" s="6"/>
      <c r="K728" s="6"/>
      <c r="L728" s="9"/>
      <c r="M728" s="9"/>
    </row>
    <row r="729" spans="4:13" x14ac:dyDescent="0.25">
      <c r="D729" s="19"/>
      <c r="E729" s="17"/>
      <c r="F729" s="17"/>
      <c r="H729" s="11"/>
      <c r="I729" s="11"/>
      <c r="J729" s="6"/>
      <c r="K729" s="6"/>
      <c r="L729" s="9"/>
      <c r="M729" s="9"/>
    </row>
    <row r="730" spans="4:13" x14ac:dyDescent="0.25">
      <c r="D730" s="19"/>
      <c r="E730" s="17"/>
      <c r="F730" s="17"/>
      <c r="H730" s="11"/>
      <c r="I730" s="11"/>
      <c r="J730" s="6"/>
      <c r="K730" s="6"/>
      <c r="L730" s="9"/>
      <c r="M730" s="9"/>
    </row>
    <row r="731" spans="4:13" x14ac:dyDescent="0.25">
      <c r="D731" s="19"/>
      <c r="E731" s="17"/>
      <c r="F731" s="17"/>
      <c r="H731" s="11"/>
      <c r="I731" s="11"/>
      <c r="J731" s="6"/>
      <c r="K731" s="6"/>
      <c r="L731" s="9"/>
      <c r="M731" s="9"/>
    </row>
    <row r="732" spans="4:13" x14ac:dyDescent="0.25">
      <c r="D732" s="19"/>
      <c r="E732" s="17"/>
      <c r="F732" s="17"/>
      <c r="H732" s="11"/>
      <c r="I732" s="11"/>
      <c r="J732" s="6"/>
      <c r="K732" s="6"/>
      <c r="L732" s="9"/>
      <c r="M732" s="9"/>
    </row>
    <row r="733" spans="4:13" x14ac:dyDescent="0.25">
      <c r="D733" s="19"/>
      <c r="E733" s="17"/>
      <c r="F733" s="17"/>
      <c r="H733" s="11"/>
      <c r="I733" s="11"/>
      <c r="J733" s="6"/>
      <c r="K733" s="6"/>
      <c r="L733" s="9"/>
      <c r="M733" s="9"/>
    </row>
    <row r="734" spans="4:13" x14ac:dyDescent="0.25">
      <c r="D734" s="19"/>
      <c r="E734" s="17"/>
      <c r="F734" s="17"/>
      <c r="H734" s="11"/>
      <c r="I734" s="11"/>
      <c r="J734" s="6"/>
      <c r="K734" s="6"/>
      <c r="L734" s="9"/>
      <c r="M734" s="9"/>
    </row>
    <row r="735" spans="4:13" x14ac:dyDescent="0.25">
      <c r="D735" s="19"/>
      <c r="E735" s="17"/>
      <c r="F735" s="17"/>
      <c r="H735" s="11"/>
      <c r="I735" s="11"/>
      <c r="J735" s="6"/>
      <c r="K735" s="6"/>
      <c r="L735" s="9"/>
      <c r="M735" s="9"/>
    </row>
    <row r="736" spans="4:13" x14ac:dyDescent="0.25">
      <c r="D736" s="19"/>
      <c r="E736" s="17"/>
      <c r="F736" s="17"/>
      <c r="H736" s="11"/>
      <c r="I736" s="11"/>
      <c r="J736" s="6"/>
      <c r="K736" s="6"/>
      <c r="L736" s="9"/>
      <c r="M736" s="9"/>
    </row>
    <row r="737" spans="4:13" x14ac:dyDescent="0.25">
      <c r="D737" s="19"/>
      <c r="E737" s="17"/>
      <c r="F737" s="17"/>
      <c r="H737" s="11"/>
      <c r="I737" s="11"/>
      <c r="J737" s="6"/>
      <c r="K737" s="6"/>
      <c r="L737" s="9"/>
      <c r="M737" s="9"/>
    </row>
    <row r="738" spans="4:13" x14ac:dyDescent="0.25">
      <c r="D738" s="19"/>
      <c r="E738" s="17"/>
      <c r="F738" s="17"/>
      <c r="H738" s="11"/>
      <c r="I738" s="11"/>
      <c r="J738" s="6"/>
      <c r="K738" s="6"/>
      <c r="L738" s="9"/>
      <c r="M738" s="9"/>
    </row>
    <row r="739" spans="4:13" x14ac:dyDescent="0.25">
      <c r="D739" s="19"/>
      <c r="E739" s="17"/>
      <c r="F739" s="17"/>
      <c r="H739" s="11"/>
      <c r="I739" s="11"/>
      <c r="J739" s="6"/>
      <c r="K739" s="6"/>
      <c r="L739" s="9"/>
      <c r="M739" s="9"/>
    </row>
    <row r="740" spans="4:13" x14ac:dyDescent="0.25">
      <c r="D740" s="19"/>
      <c r="E740" s="17"/>
      <c r="F740" s="17"/>
      <c r="H740" s="11"/>
      <c r="I740" s="11"/>
      <c r="J740" s="6"/>
      <c r="K740" s="6"/>
      <c r="L740" s="9"/>
      <c r="M740" s="9"/>
    </row>
    <row r="741" spans="4:13" x14ac:dyDescent="0.25">
      <c r="D741" s="19"/>
      <c r="E741" s="17"/>
      <c r="F741" s="17"/>
      <c r="H741" s="11"/>
      <c r="I741" s="11"/>
      <c r="J741" s="6"/>
      <c r="K741" s="6"/>
      <c r="L741" s="9"/>
      <c r="M741" s="9"/>
    </row>
    <row r="742" spans="4:13" x14ac:dyDescent="0.25">
      <c r="D742" s="19"/>
      <c r="E742" s="17"/>
      <c r="F742" s="17"/>
      <c r="H742" s="11"/>
      <c r="I742" s="11"/>
      <c r="J742" s="6"/>
      <c r="K742" s="6"/>
      <c r="L742" s="9"/>
      <c r="M742" s="9"/>
    </row>
    <row r="743" spans="4:13" x14ac:dyDescent="0.25">
      <c r="D743" s="19"/>
      <c r="E743" s="17"/>
      <c r="F743" s="17"/>
      <c r="H743" s="11"/>
      <c r="I743" s="11"/>
      <c r="J743" s="6"/>
      <c r="K743" s="6"/>
      <c r="L743" s="9"/>
      <c r="M743" s="9"/>
    </row>
    <row r="744" spans="4:13" x14ac:dyDescent="0.25">
      <c r="D744" s="19"/>
      <c r="E744" s="17"/>
      <c r="F744" s="17"/>
      <c r="H744" s="11"/>
      <c r="I744" s="11"/>
      <c r="J744" s="6"/>
      <c r="K744" s="6"/>
      <c r="L744" s="9"/>
      <c r="M744" s="9"/>
    </row>
    <row r="745" spans="4:13" x14ac:dyDescent="0.25">
      <c r="D745" s="19"/>
      <c r="E745" s="17"/>
      <c r="F745" s="17"/>
      <c r="H745" s="11"/>
      <c r="I745" s="11"/>
      <c r="J745" s="6"/>
      <c r="K745" s="6"/>
      <c r="L745" s="9"/>
      <c r="M745" s="9"/>
    </row>
    <row r="746" spans="4:13" x14ac:dyDescent="0.25">
      <c r="D746" s="19"/>
      <c r="E746" s="17"/>
      <c r="F746" s="17"/>
      <c r="H746" s="11"/>
      <c r="I746" s="11"/>
      <c r="J746" s="6"/>
      <c r="K746" s="6"/>
      <c r="L746" s="9"/>
      <c r="M746" s="9"/>
    </row>
    <row r="747" spans="4:13" x14ac:dyDescent="0.25">
      <c r="D747" s="19"/>
      <c r="E747" s="17"/>
      <c r="F747" s="17"/>
      <c r="H747" s="11"/>
      <c r="I747" s="11"/>
      <c r="J747" s="6"/>
      <c r="K747" s="6"/>
      <c r="L747" s="9"/>
      <c r="M747" s="9"/>
    </row>
    <row r="748" spans="4:13" x14ac:dyDescent="0.25">
      <c r="D748" s="19"/>
      <c r="E748" s="17"/>
      <c r="F748" s="17"/>
      <c r="H748" s="11"/>
      <c r="I748" s="11"/>
      <c r="J748" s="6"/>
      <c r="K748" s="6"/>
      <c r="L748" s="9"/>
      <c r="M748" s="9"/>
    </row>
    <row r="749" spans="4:13" x14ac:dyDescent="0.25">
      <c r="D749" s="19"/>
      <c r="E749" s="17"/>
      <c r="F749" s="17"/>
      <c r="H749" s="11"/>
      <c r="I749" s="11"/>
      <c r="J749" s="6"/>
      <c r="K749" s="6"/>
      <c r="L749" s="9"/>
      <c r="M749" s="9"/>
    </row>
    <row r="750" spans="4:13" x14ac:dyDescent="0.25">
      <c r="D750" s="19"/>
      <c r="E750" s="17"/>
      <c r="F750" s="17"/>
      <c r="H750" s="11"/>
      <c r="I750" s="11"/>
      <c r="J750" s="6"/>
      <c r="K750" s="6"/>
      <c r="L750" s="9"/>
      <c r="M750" s="9"/>
    </row>
    <row r="751" spans="4:13" x14ac:dyDescent="0.25">
      <c r="D751" s="19"/>
      <c r="E751" s="17"/>
      <c r="F751" s="17"/>
      <c r="H751" s="11"/>
      <c r="I751" s="11"/>
      <c r="J751" s="6"/>
      <c r="K751" s="6"/>
      <c r="L751" s="9"/>
      <c r="M751" s="9"/>
    </row>
    <row r="752" spans="4:13" x14ac:dyDescent="0.25">
      <c r="D752" s="19"/>
      <c r="E752" s="17"/>
      <c r="F752" s="17"/>
      <c r="H752" s="11"/>
      <c r="I752" s="11"/>
      <c r="J752" s="6"/>
      <c r="K752" s="6"/>
      <c r="L752" s="9"/>
      <c r="M752" s="9"/>
    </row>
    <row r="753" spans="4:13" x14ac:dyDescent="0.25">
      <c r="D753" s="19"/>
      <c r="E753" s="17"/>
      <c r="F753" s="17"/>
      <c r="H753" s="11"/>
      <c r="I753" s="11"/>
      <c r="J753" s="6"/>
      <c r="K753" s="6"/>
      <c r="L753" s="9"/>
      <c r="M753" s="9"/>
    </row>
    <row r="754" spans="4:13" x14ac:dyDescent="0.25">
      <c r="D754" s="19"/>
      <c r="E754" s="17"/>
      <c r="F754" s="17"/>
      <c r="H754" s="11"/>
      <c r="I754" s="11"/>
      <c r="J754" s="6"/>
      <c r="K754" s="6"/>
      <c r="L754" s="9"/>
      <c r="M754" s="9"/>
    </row>
    <row r="755" spans="4:13" x14ac:dyDescent="0.25">
      <c r="D755" s="19"/>
      <c r="E755" s="17"/>
      <c r="F755" s="17"/>
      <c r="H755" s="11"/>
      <c r="I755" s="11"/>
      <c r="J755" s="6"/>
      <c r="K755" s="6"/>
      <c r="L755" s="9"/>
      <c r="M755" s="9"/>
    </row>
    <row r="756" spans="4:13" x14ac:dyDescent="0.25">
      <c r="D756" s="19"/>
      <c r="E756" s="17"/>
      <c r="F756" s="17"/>
      <c r="H756" s="11"/>
      <c r="I756" s="11"/>
      <c r="J756" s="6"/>
      <c r="K756" s="6"/>
      <c r="L756" s="9"/>
      <c r="M756" s="9"/>
    </row>
    <row r="757" spans="4:13" x14ac:dyDescent="0.25">
      <c r="D757" s="19"/>
      <c r="E757" s="17"/>
      <c r="F757" s="17"/>
      <c r="H757" s="11"/>
      <c r="I757" s="11"/>
      <c r="J757" s="6"/>
      <c r="K757" s="6"/>
      <c r="L757" s="9"/>
      <c r="M757" s="9"/>
    </row>
    <row r="758" spans="4:13" x14ac:dyDescent="0.25">
      <c r="D758" s="19"/>
      <c r="E758" s="17"/>
      <c r="F758" s="17"/>
      <c r="H758" s="11"/>
      <c r="I758" s="11"/>
      <c r="J758" s="6"/>
      <c r="K758" s="6"/>
      <c r="L758" s="9"/>
      <c r="M758" s="9"/>
    </row>
    <row r="759" spans="4:13" x14ac:dyDescent="0.25">
      <c r="D759" s="19"/>
      <c r="E759" s="17"/>
      <c r="F759" s="17"/>
      <c r="H759" s="11"/>
      <c r="I759" s="11"/>
      <c r="J759" s="6"/>
      <c r="K759" s="6"/>
      <c r="L759" s="9"/>
      <c r="M759" s="9"/>
    </row>
    <row r="760" spans="4:13" x14ac:dyDescent="0.25">
      <c r="D760" s="19"/>
      <c r="E760" s="17"/>
      <c r="F760" s="17"/>
      <c r="H760" s="11"/>
      <c r="I760" s="11"/>
      <c r="J760" s="6"/>
      <c r="K760" s="6"/>
      <c r="L760" s="9"/>
      <c r="M760" s="9"/>
    </row>
    <row r="761" spans="4:13" x14ac:dyDescent="0.25">
      <c r="D761" s="19"/>
      <c r="E761" s="17"/>
      <c r="F761" s="17"/>
      <c r="H761" s="11"/>
      <c r="I761" s="11"/>
      <c r="J761" s="6"/>
      <c r="K761" s="6"/>
      <c r="L761" s="9"/>
      <c r="M761" s="9"/>
    </row>
    <row r="762" spans="4:13" x14ac:dyDescent="0.25">
      <c r="D762" s="19"/>
      <c r="E762" s="17"/>
      <c r="F762" s="17"/>
      <c r="H762" s="11"/>
      <c r="I762" s="11"/>
      <c r="J762" s="6"/>
      <c r="K762" s="6"/>
      <c r="L762" s="9"/>
      <c r="M762" s="9"/>
    </row>
    <row r="763" spans="4:13" x14ac:dyDescent="0.25">
      <c r="D763" s="19"/>
      <c r="E763" s="17"/>
      <c r="F763" s="17"/>
      <c r="H763" s="11"/>
      <c r="I763" s="11"/>
      <c r="J763" s="6"/>
      <c r="K763" s="6"/>
      <c r="L763" s="9"/>
      <c r="M763" s="9"/>
    </row>
    <row r="764" spans="4:13" x14ac:dyDescent="0.25">
      <c r="D764" s="19"/>
      <c r="E764" s="17"/>
      <c r="F764" s="17"/>
      <c r="H764" s="11"/>
      <c r="I764" s="11"/>
      <c r="J764" s="6"/>
      <c r="K764" s="6"/>
      <c r="L764" s="9"/>
      <c r="M764" s="9"/>
    </row>
    <row r="765" spans="4:13" x14ac:dyDescent="0.25">
      <c r="D765" s="19"/>
      <c r="E765" s="17"/>
      <c r="F765" s="17"/>
      <c r="H765" s="11"/>
      <c r="I765" s="11"/>
      <c r="J765" s="6"/>
      <c r="K765" s="6"/>
      <c r="L765" s="9"/>
      <c r="M765" s="9"/>
    </row>
    <row r="766" spans="4:13" x14ac:dyDescent="0.25">
      <c r="D766" s="19"/>
      <c r="E766" s="17"/>
      <c r="F766" s="17"/>
      <c r="H766" s="11"/>
      <c r="I766" s="11"/>
      <c r="J766" s="6"/>
      <c r="K766" s="6"/>
      <c r="L766" s="9"/>
      <c r="M766" s="9"/>
    </row>
    <row r="767" spans="4:13" x14ac:dyDescent="0.25">
      <c r="D767" s="19"/>
      <c r="E767" s="17"/>
      <c r="F767" s="17"/>
      <c r="H767" s="11"/>
      <c r="I767" s="11"/>
      <c r="J767" s="6"/>
      <c r="K767" s="6"/>
      <c r="L767" s="9"/>
      <c r="M767" s="9"/>
    </row>
    <row r="768" spans="4:13" x14ac:dyDescent="0.25">
      <c r="D768" s="19"/>
      <c r="E768" s="17"/>
      <c r="F768" s="17"/>
      <c r="H768" s="11"/>
      <c r="I768" s="11"/>
      <c r="J768" s="6"/>
      <c r="K768" s="6"/>
      <c r="L768" s="9"/>
      <c r="M768" s="9"/>
    </row>
    <row r="769" spans="4:13" x14ac:dyDescent="0.25">
      <c r="D769" s="19"/>
      <c r="E769" s="17"/>
      <c r="F769" s="17"/>
      <c r="H769" s="11"/>
      <c r="I769" s="11"/>
      <c r="J769" s="6"/>
      <c r="K769" s="6"/>
      <c r="L769" s="9"/>
      <c r="M769" s="9"/>
    </row>
    <row r="770" spans="4:13" x14ac:dyDescent="0.25">
      <c r="D770" s="19"/>
      <c r="E770" s="17"/>
      <c r="F770" s="17"/>
      <c r="H770" s="11"/>
      <c r="I770" s="11"/>
      <c r="J770" s="6"/>
      <c r="K770" s="6"/>
      <c r="L770" s="9"/>
      <c r="M770" s="9"/>
    </row>
    <row r="771" spans="4:13" x14ac:dyDescent="0.25">
      <c r="D771" s="19"/>
      <c r="E771" s="17"/>
      <c r="F771" s="17"/>
      <c r="H771" s="11"/>
      <c r="I771" s="11"/>
      <c r="J771" s="6"/>
      <c r="K771" s="6"/>
      <c r="L771" s="9"/>
      <c r="M771" s="9"/>
    </row>
    <row r="772" spans="4:13" x14ac:dyDescent="0.25">
      <c r="D772" s="19"/>
      <c r="E772" s="17"/>
      <c r="F772" s="17"/>
      <c r="H772" s="11"/>
      <c r="I772" s="11"/>
      <c r="J772" s="6"/>
      <c r="K772" s="6"/>
      <c r="L772" s="9"/>
      <c r="M772" s="9"/>
    </row>
    <row r="773" spans="4:13" x14ac:dyDescent="0.25">
      <c r="D773" s="19"/>
      <c r="E773" s="17"/>
      <c r="F773" s="17"/>
      <c r="H773" s="11"/>
      <c r="I773" s="11"/>
      <c r="J773" s="6"/>
      <c r="K773" s="6"/>
      <c r="L773" s="9"/>
      <c r="M773" s="9"/>
    </row>
    <row r="774" spans="4:13" x14ac:dyDescent="0.25">
      <c r="D774" s="19"/>
      <c r="E774" s="17"/>
      <c r="F774" s="17"/>
      <c r="H774" s="11"/>
      <c r="I774" s="11"/>
      <c r="J774" s="6"/>
      <c r="K774" s="6"/>
      <c r="L774" s="9"/>
      <c r="M774" s="9"/>
    </row>
    <row r="775" spans="4:13" x14ac:dyDescent="0.25">
      <c r="D775" s="19"/>
      <c r="E775" s="17"/>
      <c r="F775" s="17"/>
      <c r="H775" s="11"/>
      <c r="I775" s="11"/>
      <c r="J775" s="6"/>
      <c r="K775" s="6"/>
      <c r="L775" s="9"/>
      <c r="M775" s="9"/>
    </row>
    <row r="776" spans="4:13" x14ac:dyDescent="0.25">
      <c r="D776" s="19"/>
      <c r="E776" s="17"/>
      <c r="F776" s="17"/>
      <c r="H776" s="11"/>
      <c r="I776" s="11"/>
      <c r="J776" s="6"/>
      <c r="K776" s="6"/>
      <c r="L776" s="9"/>
      <c r="M776" s="9"/>
    </row>
    <row r="777" spans="4:13" x14ac:dyDescent="0.25">
      <c r="D777" s="19"/>
      <c r="E777" s="17"/>
      <c r="F777" s="17"/>
      <c r="H777" s="11"/>
      <c r="I777" s="11"/>
      <c r="J777" s="6"/>
      <c r="K777" s="6"/>
      <c r="L777" s="9"/>
      <c r="M777" s="9"/>
    </row>
    <row r="778" spans="4:13" x14ac:dyDescent="0.25">
      <c r="D778" s="19"/>
      <c r="E778" s="17"/>
      <c r="F778" s="17"/>
      <c r="H778" s="11"/>
      <c r="I778" s="11"/>
      <c r="J778" s="6"/>
      <c r="K778" s="6"/>
      <c r="L778" s="9"/>
      <c r="M778" s="9"/>
    </row>
    <row r="779" spans="4:13" x14ac:dyDescent="0.25">
      <c r="D779" s="19"/>
      <c r="E779" s="17"/>
      <c r="F779" s="17"/>
      <c r="H779" s="11"/>
      <c r="I779" s="11"/>
      <c r="J779" s="6"/>
      <c r="K779" s="6"/>
      <c r="L779" s="9"/>
      <c r="M779" s="9"/>
    </row>
    <row r="780" spans="4:13" x14ac:dyDescent="0.25">
      <c r="D780" s="19"/>
      <c r="E780" s="17"/>
      <c r="F780" s="17"/>
      <c r="H780" s="11"/>
      <c r="I780" s="11"/>
      <c r="J780" s="6"/>
      <c r="K780" s="6"/>
      <c r="L780" s="9"/>
      <c r="M780" s="9"/>
    </row>
    <row r="781" spans="4:13" x14ac:dyDescent="0.25">
      <c r="D781" s="19"/>
      <c r="E781" s="17"/>
      <c r="F781" s="17"/>
      <c r="H781" s="11"/>
      <c r="I781" s="11"/>
      <c r="J781" s="6"/>
      <c r="K781" s="6"/>
      <c r="L781" s="9"/>
      <c r="M781" s="9"/>
    </row>
    <row r="782" spans="4:13" x14ac:dyDescent="0.25">
      <c r="D782" s="19"/>
      <c r="E782" s="17"/>
      <c r="F782" s="17"/>
      <c r="H782" s="11"/>
      <c r="I782" s="11"/>
      <c r="J782" s="6"/>
      <c r="K782" s="6"/>
      <c r="L782" s="9"/>
      <c r="M782" s="9"/>
    </row>
    <row r="783" spans="4:13" x14ac:dyDescent="0.25">
      <c r="D783" s="19"/>
      <c r="E783" s="17"/>
      <c r="F783" s="17"/>
      <c r="H783" s="11"/>
      <c r="I783" s="11"/>
      <c r="J783" s="6"/>
      <c r="K783" s="6"/>
      <c r="L783" s="9"/>
      <c r="M783" s="9"/>
    </row>
    <row r="784" spans="4:13" x14ac:dyDescent="0.25">
      <c r="D784" s="19"/>
      <c r="E784" s="17"/>
      <c r="F784" s="17"/>
      <c r="H784" s="11"/>
      <c r="I784" s="11"/>
      <c r="J784" s="6"/>
      <c r="K784" s="6"/>
      <c r="L784" s="9"/>
      <c r="M784" s="9"/>
    </row>
    <row r="785" spans="4:13" x14ac:dyDescent="0.25">
      <c r="D785" s="19"/>
      <c r="E785" s="17"/>
      <c r="F785" s="17"/>
      <c r="H785" s="11"/>
      <c r="I785" s="11"/>
      <c r="J785" s="6"/>
      <c r="K785" s="6"/>
      <c r="L785" s="9"/>
      <c r="M785" s="9"/>
    </row>
    <row r="786" spans="4:13" x14ac:dyDescent="0.25">
      <c r="D786" s="19"/>
      <c r="E786" s="17"/>
      <c r="F786" s="17"/>
      <c r="H786" s="11"/>
      <c r="I786" s="11"/>
      <c r="J786" s="6"/>
      <c r="K786" s="6"/>
      <c r="L786" s="9"/>
      <c r="M786" s="9"/>
    </row>
    <row r="787" spans="4:13" x14ac:dyDescent="0.25">
      <c r="D787" s="19"/>
      <c r="E787" s="17"/>
      <c r="F787" s="17"/>
      <c r="H787" s="11"/>
      <c r="I787" s="11"/>
      <c r="J787" s="6"/>
      <c r="K787" s="6"/>
      <c r="L787" s="9"/>
      <c r="M787" s="9"/>
    </row>
    <row r="788" spans="4:13" x14ac:dyDescent="0.25">
      <c r="D788" s="19"/>
      <c r="E788" s="17"/>
      <c r="F788" s="17"/>
      <c r="H788" s="11"/>
      <c r="I788" s="11"/>
      <c r="J788" s="6"/>
      <c r="K788" s="6"/>
      <c r="L788" s="9"/>
      <c r="M788" s="9"/>
    </row>
    <row r="789" spans="4:13" x14ac:dyDescent="0.25">
      <c r="D789" s="19"/>
      <c r="E789" s="17"/>
      <c r="F789" s="17"/>
      <c r="H789" s="11"/>
      <c r="I789" s="11"/>
      <c r="J789" s="6"/>
      <c r="K789" s="6"/>
      <c r="L789" s="9"/>
      <c r="M789" s="9"/>
    </row>
    <row r="790" spans="4:13" x14ac:dyDescent="0.25">
      <c r="D790" s="19"/>
      <c r="E790" s="17"/>
      <c r="F790" s="17"/>
      <c r="H790" s="11"/>
      <c r="I790" s="11"/>
      <c r="J790" s="6"/>
      <c r="K790" s="6"/>
      <c r="L790" s="9"/>
      <c r="M790" s="9"/>
    </row>
    <row r="791" spans="4:13" x14ac:dyDescent="0.25">
      <c r="D791" s="19"/>
      <c r="E791" s="17"/>
      <c r="F791" s="17"/>
      <c r="H791" s="11"/>
      <c r="I791" s="11"/>
      <c r="J791" s="6"/>
      <c r="K791" s="6"/>
      <c r="L791" s="9"/>
      <c r="M791" s="9"/>
    </row>
    <row r="792" spans="4:13" x14ac:dyDescent="0.25">
      <c r="D792" s="19"/>
      <c r="E792" s="17"/>
      <c r="F792" s="17"/>
      <c r="H792" s="11"/>
      <c r="I792" s="11"/>
      <c r="J792" s="6"/>
      <c r="K792" s="6"/>
      <c r="L792" s="9"/>
      <c r="M792" s="9"/>
    </row>
    <row r="793" spans="4:13" x14ac:dyDescent="0.25">
      <c r="D793" s="19"/>
      <c r="E793" s="17"/>
      <c r="F793" s="17"/>
      <c r="H793" s="11"/>
      <c r="I793" s="11"/>
      <c r="J793" s="6"/>
      <c r="K793" s="6"/>
      <c r="L793" s="9"/>
      <c r="M793" s="9"/>
    </row>
    <row r="794" spans="4:13" x14ac:dyDescent="0.25">
      <c r="D794" s="19"/>
      <c r="E794" s="17"/>
      <c r="F794" s="17"/>
      <c r="H794" s="11"/>
      <c r="I794" s="11"/>
      <c r="J794" s="6"/>
      <c r="K794" s="6"/>
      <c r="L794" s="9"/>
      <c r="M794" s="9"/>
    </row>
    <row r="795" spans="4:13" x14ac:dyDescent="0.25">
      <c r="D795" s="19"/>
      <c r="E795" s="17"/>
      <c r="F795" s="17"/>
      <c r="H795" s="11"/>
      <c r="I795" s="11"/>
      <c r="J795" s="6"/>
      <c r="K795" s="6"/>
      <c r="L795" s="9"/>
      <c r="M795" s="9"/>
    </row>
    <row r="796" spans="4:13" x14ac:dyDescent="0.25">
      <c r="D796" s="19"/>
      <c r="E796" s="17"/>
      <c r="F796" s="17"/>
      <c r="H796" s="11"/>
      <c r="I796" s="11"/>
      <c r="J796" s="6"/>
      <c r="K796" s="6"/>
      <c r="L796" s="9"/>
      <c r="M796" s="9"/>
    </row>
    <row r="797" spans="4:13" x14ac:dyDescent="0.25">
      <c r="D797" s="19"/>
      <c r="E797" s="17"/>
      <c r="F797" s="17"/>
      <c r="H797" s="11"/>
      <c r="I797" s="11"/>
      <c r="J797" s="6"/>
      <c r="K797" s="6"/>
      <c r="L797" s="9"/>
      <c r="M797" s="9"/>
    </row>
    <row r="798" spans="4:13" x14ac:dyDescent="0.25">
      <c r="D798" s="19"/>
      <c r="E798" s="17"/>
      <c r="F798" s="17"/>
      <c r="H798" s="11"/>
      <c r="I798" s="11"/>
      <c r="J798" s="6"/>
      <c r="K798" s="6"/>
      <c r="L798" s="9"/>
      <c r="M798" s="9"/>
    </row>
    <row r="799" spans="4:13" x14ac:dyDescent="0.25">
      <c r="D799" s="19"/>
      <c r="E799" s="17"/>
      <c r="F799" s="17"/>
      <c r="H799" s="11"/>
      <c r="I799" s="11"/>
      <c r="J799" s="6"/>
      <c r="K799" s="6"/>
      <c r="L799" s="9"/>
      <c r="M799" s="9"/>
    </row>
    <row r="800" spans="4:13" x14ac:dyDescent="0.25">
      <c r="D800" s="19"/>
      <c r="E800" s="17"/>
      <c r="F800" s="17"/>
      <c r="H800" s="11"/>
      <c r="I800" s="11"/>
      <c r="J800" s="6"/>
      <c r="K800" s="6"/>
      <c r="L800" s="9"/>
      <c r="M800" s="9"/>
    </row>
    <row r="801" spans="4:13" x14ac:dyDescent="0.25">
      <c r="D801" s="19"/>
      <c r="E801" s="17"/>
      <c r="F801" s="17"/>
      <c r="H801" s="11"/>
      <c r="I801" s="11"/>
      <c r="J801" s="6"/>
      <c r="K801" s="6"/>
      <c r="L801" s="9"/>
      <c r="M801" s="9"/>
    </row>
    <row r="802" spans="4:13" x14ac:dyDescent="0.25">
      <c r="D802" s="19"/>
      <c r="E802" s="17"/>
      <c r="F802" s="17"/>
      <c r="H802" s="11"/>
      <c r="I802" s="11"/>
      <c r="J802" s="6"/>
      <c r="K802" s="6"/>
      <c r="L802" s="9"/>
      <c r="M802" s="9"/>
    </row>
    <row r="803" spans="4:13" x14ac:dyDescent="0.25">
      <c r="D803" s="19"/>
      <c r="E803" s="17"/>
      <c r="F803" s="17"/>
      <c r="H803" s="11"/>
      <c r="I803" s="11"/>
      <c r="J803" s="6"/>
      <c r="K803" s="6"/>
      <c r="L803" s="9"/>
      <c r="M803" s="9"/>
    </row>
    <row r="804" spans="4:13" x14ac:dyDescent="0.25">
      <c r="D804" s="19"/>
      <c r="E804" s="17"/>
      <c r="F804" s="17"/>
      <c r="H804" s="11"/>
      <c r="I804" s="11"/>
      <c r="J804" s="6"/>
      <c r="K804" s="6"/>
      <c r="L804" s="9"/>
      <c r="M804" s="9"/>
    </row>
    <row r="805" spans="4:13" x14ac:dyDescent="0.25">
      <c r="D805" s="19"/>
      <c r="E805" s="17"/>
      <c r="F805" s="17"/>
      <c r="H805" s="11"/>
      <c r="I805" s="11"/>
      <c r="J805" s="6"/>
      <c r="K805" s="6"/>
      <c r="L805" s="9"/>
      <c r="M805" s="9"/>
    </row>
    <row r="806" spans="4:13" x14ac:dyDescent="0.25">
      <c r="D806" s="19"/>
      <c r="E806" s="17"/>
      <c r="F806" s="17"/>
      <c r="H806" s="11"/>
      <c r="I806" s="11"/>
      <c r="J806" s="6"/>
      <c r="K806" s="6"/>
      <c r="L806" s="9"/>
      <c r="M806" s="9"/>
    </row>
    <row r="807" spans="4:13" x14ac:dyDescent="0.25">
      <c r="D807" s="19"/>
      <c r="E807" s="17"/>
      <c r="F807" s="17"/>
      <c r="H807" s="11"/>
      <c r="I807" s="11"/>
      <c r="J807" s="6"/>
      <c r="K807" s="6"/>
      <c r="L807" s="9"/>
      <c r="M807" s="9"/>
    </row>
    <row r="808" spans="4:13" x14ac:dyDescent="0.25">
      <c r="D808" s="19"/>
      <c r="E808" s="17"/>
      <c r="F808" s="17"/>
      <c r="H808" s="11"/>
      <c r="I808" s="11"/>
      <c r="J808" s="6"/>
      <c r="K808" s="6"/>
      <c r="L808" s="9"/>
      <c r="M808" s="9"/>
    </row>
    <row r="809" spans="4:13" x14ac:dyDescent="0.25">
      <c r="D809" s="19"/>
      <c r="E809" s="17"/>
      <c r="F809" s="17"/>
      <c r="H809" s="11"/>
      <c r="I809" s="11"/>
      <c r="J809" s="6"/>
      <c r="K809" s="6"/>
      <c r="L809" s="9"/>
      <c r="M809" s="9"/>
    </row>
    <row r="810" spans="4:13" x14ac:dyDescent="0.25">
      <c r="D810" s="19"/>
      <c r="E810" s="17"/>
      <c r="F810" s="17"/>
      <c r="H810" s="11"/>
      <c r="I810" s="11"/>
      <c r="J810" s="6"/>
      <c r="K810" s="6"/>
      <c r="L810" s="9"/>
      <c r="M810" s="9"/>
    </row>
    <row r="811" spans="4:13" x14ac:dyDescent="0.25">
      <c r="D811" s="19"/>
      <c r="E811" s="17"/>
      <c r="F811" s="17"/>
      <c r="H811" s="11"/>
      <c r="I811" s="11"/>
      <c r="J811" s="6"/>
      <c r="K811" s="6"/>
      <c r="L811" s="9"/>
      <c r="M811" s="9"/>
    </row>
    <row r="812" spans="4:13" x14ac:dyDescent="0.25">
      <c r="D812" s="19"/>
      <c r="E812" s="17"/>
      <c r="F812" s="17"/>
      <c r="H812" s="11"/>
      <c r="I812" s="11"/>
      <c r="J812" s="6"/>
      <c r="K812" s="6"/>
      <c r="L812" s="9"/>
      <c r="M812" s="9"/>
    </row>
    <row r="813" spans="4:13" x14ac:dyDescent="0.25">
      <c r="D813" s="19"/>
      <c r="E813" s="17"/>
      <c r="F813" s="17"/>
      <c r="H813" s="11"/>
      <c r="I813" s="11"/>
      <c r="J813" s="6"/>
      <c r="K813" s="6"/>
      <c r="L813" s="9"/>
      <c r="M813" s="9"/>
    </row>
    <row r="814" spans="4:13" x14ac:dyDescent="0.25">
      <c r="D814" s="19"/>
      <c r="E814" s="17"/>
      <c r="F814" s="17"/>
      <c r="H814" s="11"/>
      <c r="I814" s="11"/>
      <c r="J814" s="6"/>
      <c r="K814" s="6"/>
      <c r="L814" s="9"/>
      <c r="M814" s="9"/>
    </row>
    <row r="815" spans="4:13" x14ac:dyDescent="0.25">
      <c r="D815" s="19"/>
      <c r="E815" s="17"/>
      <c r="F815" s="17"/>
      <c r="H815" s="11"/>
      <c r="I815" s="11"/>
      <c r="J815" s="6"/>
      <c r="K815" s="6"/>
      <c r="L815" s="9"/>
      <c r="M815" s="9"/>
    </row>
    <row r="816" spans="4:13" x14ac:dyDescent="0.25">
      <c r="D816" s="19"/>
      <c r="E816" s="17"/>
      <c r="F816" s="17"/>
      <c r="H816" s="11"/>
      <c r="I816" s="11"/>
      <c r="J816" s="6"/>
      <c r="K816" s="6"/>
      <c r="L816" s="9"/>
      <c r="M816" s="9"/>
    </row>
    <row r="817" spans="4:13" x14ac:dyDescent="0.25">
      <c r="D817" s="19"/>
      <c r="E817" s="17"/>
      <c r="F817" s="17"/>
      <c r="H817" s="11"/>
      <c r="I817" s="11"/>
      <c r="J817" s="6"/>
      <c r="K817" s="6"/>
      <c r="L817" s="9"/>
      <c r="M817" s="9"/>
    </row>
    <row r="818" spans="4:13" x14ac:dyDescent="0.25">
      <c r="D818" s="19"/>
      <c r="E818" s="17"/>
      <c r="F818" s="17"/>
      <c r="H818" s="11"/>
      <c r="I818" s="11"/>
      <c r="J818" s="6"/>
      <c r="K818" s="6"/>
      <c r="L818" s="9"/>
      <c r="M818" s="9"/>
    </row>
    <row r="819" spans="4:13" x14ac:dyDescent="0.25">
      <c r="D819" s="19"/>
      <c r="E819" s="17"/>
      <c r="F819" s="17"/>
      <c r="H819" s="11"/>
      <c r="I819" s="11"/>
      <c r="J819" s="6"/>
      <c r="K819" s="6"/>
      <c r="L819" s="9"/>
      <c r="M819" s="9"/>
    </row>
    <row r="820" spans="4:13" x14ac:dyDescent="0.25">
      <c r="D820" s="19"/>
      <c r="E820" s="17"/>
      <c r="F820" s="17"/>
      <c r="H820" s="11"/>
      <c r="I820" s="11"/>
      <c r="J820" s="6"/>
      <c r="K820" s="6"/>
      <c r="L820" s="9"/>
      <c r="M820" s="9"/>
    </row>
    <row r="821" spans="4:13" x14ac:dyDescent="0.25">
      <c r="D821" s="19"/>
      <c r="E821" s="17"/>
      <c r="F821" s="17"/>
      <c r="H821" s="11"/>
      <c r="I821" s="11"/>
      <c r="J821" s="6"/>
      <c r="K821" s="6"/>
      <c r="L821" s="9"/>
      <c r="M821" s="9"/>
    </row>
    <row r="822" spans="4:13" x14ac:dyDescent="0.25">
      <c r="D822" s="19"/>
      <c r="E822" s="17"/>
      <c r="F822" s="17"/>
      <c r="H822" s="11"/>
      <c r="I822" s="11"/>
      <c r="J822" s="6"/>
      <c r="K822" s="6"/>
      <c r="L822" s="9"/>
      <c r="M822" s="9"/>
    </row>
    <row r="823" spans="4:13" x14ac:dyDescent="0.25">
      <c r="D823" s="19"/>
      <c r="E823" s="17"/>
      <c r="F823" s="17"/>
      <c r="H823" s="11"/>
      <c r="I823" s="11"/>
      <c r="J823" s="6"/>
      <c r="K823" s="6"/>
      <c r="L823" s="9"/>
      <c r="M823" s="9"/>
    </row>
    <row r="824" spans="4:13" x14ac:dyDescent="0.25">
      <c r="D824" s="19"/>
      <c r="E824" s="17"/>
      <c r="F824" s="17"/>
      <c r="H824" s="11"/>
      <c r="I824" s="11"/>
      <c r="J824" s="6"/>
      <c r="K824" s="6"/>
      <c r="L824" s="9"/>
      <c r="M824" s="9"/>
    </row>
    <row r="825" spans="4:13" x14ac:dyDescent="0.25">
      <c r="D825" s="19"/>
      <c r="E825" s="17"/>
      <c r="F825" s="17"/>
      <c r="H825" s="11"/>
      <c r="I825" s="11"/>
      <c r="J825" s="6"/>
      <c r="K825" s="6"/>
      <c r="L825" s="9"/>
      <c r="M825" s="9"/>
    </row>
    <row r="826" spans="4:13" x14ac:dyDescent="0.25">
      <c r="D826" s="19"/>
      <c r="E826" s="17"/>
      <c r="F826" s="17"/>
      <c r="H826" s="11"/>
      <c r="I826" s="11"/>
      <c r="J826" s="6"/>
      <c r="K826" s="6"/>
      <c r="L826" s="9"/>
      <c r="M826" s="9"/>
    </row>
    <row r="827" spans="4:13" x14ac:dyDescent="0.25">
      <c r="D827" s="19"/>
      <c r="E827" s="17"/>
      <c r="F827" s="17"/>
      <c r="H827" s="11"/>
      <c r="I827" s="11"/>
      <c r="J827" s="6"/>
      <c r="K827" s="6"/>
      <c r="L827" s="9"/>
      <c r="M827" s="9"/>
    </row>
    <row r="828" spans="4:13" x14ac:dyDescent="0.25">
      <c r="D828" s="19"/>
      <c r="E828" s="17"/>
      <c r="F828" s="17"/>
      <c r="H828" s="11"/>
      <c r="I828" s="11"/>
      <c r="J828" s="6"/>
      <c r="K828" s="6"/>
      <c r="L828" s="9"/>
      <c r="M828" s="9"/>
    </row>
    <row r="829" spans="4:13" x14ac:dyDescent="0.25">
      <c r="D829" s="19"/>
      <c r="E829" s="17"/>
      <c r="F829" s="17"/>
      <c r="H829" s="11"/>
      <c r="I829" s="11"/>
      <c r="J829" s="6"/>
      <c r="K829" s="6"/>
      <c r="L829" s="9"/>
      <c r="M829" s="9"/>
    </row>
    <row r="830" spans="4:13" x14ac:dyDescent="0.25">
      <c r="D830" s="19"/>
      <c r="E830" s="17"/>
      <c r="F830" s="17"/>
      <c r="H830" s="11"/>
      <c r="I830" s="11"/>
      <c r="J830" s="6"/>
      <c r="K830" s="6"/>
      <c r="L830" s="9"/>
      <c r="M830" s="9"/>
    </row>
    <row r="831" spans="4:13" x14ac:dyDescent="0.25">
      <c r="D831" s="19"/>
      <c r="E831" s="17"/>
      <c r="F831" s="17"/>
      <c r="H831" s="11"/>
      <c r="I831" s="11"/>
      <c r="J831" s="6"/>
      <c r="K831" s="6"/>
      <c r="L831" s="9"/>
      <c r="M831" s="9"/>
    </row>
    <row r="832" spans="4:13" x14ac:dyDescent="0.25">
      <c r="D832" s="19"/>
      <c r="E832" s="17"/>
      <c r="F832" s="17"/>
      <c r="H832" s="11"/>
      <c r="I832" s="11"/>
      <c r="J832" s="6"/>
      <c r="K832" s="6"/>
      <c r="L832" s="9"/>
      <c r="M832" s="9"/>
    </row>
    <row r="833" spans="4:13" x14ac:dyDescent="0.25">
      <c r="D833" s="19"/>
      <c r="E833" s="17"/>
      <c r="F833" s="17"/>
      <c r="H833" s="11"/>
      <c r="I833" s="11"/>
      <c r="J833" s="6"/>
      <c r="K833" s="6"/>
      <c r="L833" s="9"/>
      <c r="M833" s="9"/>
    </row>
    <row r="834" spans="4:13" x14ac:dyDescent="0.25">
      <c r="D834" s="19"/>
      <c r="E834" s="17"/>
      <c r="F834" s="17"/>
      <c r="H834" s="11"/>
      <c r="I834" s="11"/>
      <c r="J834" s="6"/>
      <c r="K834" s="6"/>
      <c r="L834" s="9"/>
      <c r="M834" s="9"/>
    </row>
    <row r="835" spans="4:13" x14ac:dyDescent="0.25">
      <c r="D835" s="19"/>
      <c r="E835" s="17"/>
      <c r="F835" s="17"/>
      <c r="H835" s="11"/>
      <c r="I835" s="11"/>
      <c r="J835" s="6"/>
      <c r="K835" s="6"/>
      <c r="L835" s="9"/>
      <c r="M835" s="9"/>
    </row>
    <row r="836" spans="4:13" x14ac:dyDescent="0.25">
      <c r="D836" s="19"/>
      <c r="E836" s="17"/>
      <c r="F836" s="17"/>
      <c r="H836" s="11"/>
      <c r="I836" s="11"/>
      <c r="J836" s="6"/>
      <c r="K836" s="6"/>
      <c r="L836" s="9"/>
      <c r="M836" s="9"/>
    </row>
    <row r="837" spans="4:13" x14ac:dyDescent="0.25">
      <c r="D837" s="19"/>
      <c r="E837" s="17"/>
      <c r="F837" s="17"/>
      <c r="H837" s="11"/>
      <c r="I837" s="11"/>
      <c r="J837" s="6"/>
      <c r="K837" s="6"/>
      <c r="L837" s="9"/>
      <c r="M837" s="9"/>
    </row>
    <row r="838" spans="4:13" x14ac:dyDescent="0.25">
      <c r="D838" s="19"/>
      <c r="E838" s="17"/>
      <c r="F838" s="17"/>
      <c r="H838" s="11"/>
      <c r="I838" s="11"/>
      <c r="J838" s="6"/>
      <c r="K838" s="6"/>
      <c r="L838" s="9"/>
      <c r="M838" s="9"/>
    </row>
    <row r="839" spans="4:13" x14ac:dyDescent="0.25">
      <c r="D839" s="19"/>
      <c r="E839" s="17"/>
      <c r="F839" s="17"/>
      <c r="H839" s="11"/>
      <c r="I839" s="11"/>
      <c r="J839" s="6"/>
      <c r="K839" s="6"/>
      <c r="L839" s="9"/>
      <c r="M839" s="9"/>
    </row>
    <row r="840" spans="4:13" x14ac:dyDescent="0.25">
      <c r="D840" s="19"/>
      <c r="E840" s="17"/>
      <c r="F840" s="17"/>
      <c r="H840" s="11"/>
      <c r="I840" s="11"/>
      <c r="J840" s="6"/>
      <c r="K840" s="6"/>
      <c r="L840" s="9"/>
      <c r="M840" s="9"/>
    </row>
    <row r="841" spans="4:13" x14ac:dyDescent="0.25">
      <c r="D841" s="19"/>
      <c r="E841" s="17"/>
      <c r="F841" s="17"/>
      <c r="H841" s="11"/>
      <c r="I841" s="11"/>
      <c r="J841" s="6"/>
      <c r="K841" s="6"/>
      <c r="L841" s="9"/>
      <c r="M841" s="9"/>
    </row>
    <row r="842" spans="4:13" x14ac:dyDescent="0.25">
      <c r="D842" s="19"/>
      <c r="E842" s="17"/>
      <c r="F842" s="17"/>
      <c r="H842" s="11"/>
      <c r="I842" s="11"/>
      <c r="J842" s="6"/>
      <c r="K842" s="6"/>
      <c r="L842" s="9"/>
      <c r="M842" s="9"/>
    </row>
    <row r="843" spans="4:13" x14ac:dyDescent="0.25">
      <c r="D843" s="19"/>
      <c r="E843" s="17"/>
      <c r="F843" s="17"/>
      <c r="H843" s="11"/>
      <c r="I843" s="11"/>
      <c r="J843" s="6"/>
      <c r="K843" s="6"/>
      <c r="L843" s="9"/>
      <c r="M843" s="9"/>
    </row>
    <row r="844" spans="4:13" x14ac:dyDescent="0.25">
      <c r="D844" s="19"/>
      <c r="E844" s="17"/>
      <c r="F844" s="17"/>
      <c r="H844" s="11"/>
      <c r="I844" s="11"/>
      <c r="J844" s="6"/>
      <c r="K844" s="6"/>
      <c r="L844" s="9"/>
      <c r="M844" s="9"/>
    </row>
    <row r="845" spans="4:13" x14ac:dyDescent="0.25">
      <c r="D845" s="19"/>
      <c r="E845" s="17"/>
      <c r="F845" s="17"/>
      <c r="H845" s="11"/>
      <c r="I845" s="11"/>
      <c r="J845" s="6"/>
      <c r="K845" s="6"/>
      <c r="L845" s="9"/>
      <c r="M845" s="9"/>
    </row>
    <row r="846" spans="4:13" x14ac:dyDescent="0.25">
      <c r="D846" s="19"/>
      <c r="E846" s="17"/>
      <c r="F846" s="17"/>
      <c r="H846" s="11"/>
      <c r="I846" s="11"/>
      <c r="J846" s="6"/>
      <c r="K846" s="6"/>
      <c r="L846" s="9"/>
      <c r="M846" s="9"/>
    </row>
    <row r="847" spans="4:13" x14ac:dyDescent="0.25">
      <c r="D847" s="19"/>
      <c r="E847" s="17"/>
      <c r="F847" s="17"/>
      <c r="H847" s="11"/>
      <c r="I847" s="11"/>
      <c r="J847" s="6"/>
      <c r="K847" s="6"/>
      <c r="L847" s="9"/>
      <c r="M847" s="9"/>
    </row>
    <row r="848" spans="4:13" x14ac:dyDescent="0.25">
      <c r="D848" s="19"/>
      <c r="E848" s="17"/>
      <c r="F848" s="17"/>
      <c r="H848" s="11"/>
      <c r="I848" s="11"/>
      <c r="J848" s="6"/>
      <c r="K848" s="6"/>
      <c r="L848" s="9"/>
      <c r="M848" s="9"/>
    </row>
    <row r="849" spans="4:13" x14ac:dyDescent="0.25">
      <c r="D849" s="19"/>
      <c r="E849" s="17"/>
      <c r="F849" s="17"/>
      <c r="H849" s="11"/>
      <c r="I849" s="11"/>
      <c r="J849" s="6"/>
      <c r="K849" s="6"/>
      <c r="L849" s="9"/>
      <c r="M849" s="9"/>
    </row>
    <row r="850" spans="4:13" x14ac:dyDescent="0.25">
      <c r="D850" s="19"/>
      <c r="E850" s="17"/>
      <c r="F850" s="17"/>
      <c r="H850" s="11"/>
      <c r="I850" s="11"/>
      <c r="J850" s="6"/>
      <c r="K850" s="6"/>
      <c r="L850" s="9"/>
      <c r="M850" s="9"/>
    </row>
    <row r="851" spans="4:13" x14ac:dyDescent="0.25">
      <c r="D851" s="19"/>
      <c r="E851" s="17"/>
      <c r="F851" s="17"/>
      <c r="H851" s="11"/>
      <c r="I851" s="11"/>
      <c r="J851" s="6"/>
      <c r="K851" s="6"/>
      <c r="L851" s="9"/>
      <c r="M851" s="9"/>
    </row>
    <row r="852" spans="4:13" x14ac:dyDescent="0.25">
      <c r="D852" s="19"/>
      <c r="E852" s="17"/>
      <c r="F852" s="17"/>
      <c r="H852" s="11"/>
      <c r="I852" s="11"/>
      <c r="J852" s="6"/>
      <c r="K852" s="6"/>
      <c r="L852" s="9"/>
      <c r="M852" s="9"/>
    </row>
    <row r="853" spans="4:13" x14ac:dyDescent="0.25">
      <c r="D853" s="19"/>
      <c r="E853" s="17"/>
      <c r="F853" s="17"/>
      <c r="H853" s="11"/>
      <c r="I853" s="11"/>
      <c r="J853" s="6"/>
      <c r="K853" s="6"/>
      <c r="L853" s="9"/>
      <c r="M853" s="9"/>
    </row>
    <row r="854" spans="4:13" x14ac:dyDescent="0.25">
      <c r="D854" s="19"/>
      <c r="E854" s="17"/>
      <c r="F854" s="17"/>
      <c r="H854" s="11"/>
      <c r="I854" s="11"/>
      <c r="J854" s="6"/>
      <c r="K854" s="6"/>
      <c r="L854" s="9"/>
      <c r="M854" s="9"/>
    </row>
    <row r="855" spans="4:13" x14ac:dyDescent="0.25">
      <c r="D855" s="19"/>
      <c r="E855" s="17"/>
      <c r="F855" s="17"/>
      <c r="H855" s="11"/>
      <c r="I855" s="11"/>
      <c r="J855" s="6"/>
      <c r="K855" s="6"/>
      <c r="L855" s="9"/>
      <c r="M855" s="9"/>
    </row>
    <row r="856" spans="4:13" x14ac:dyDescent="0.25">
      <c r="D856" s="19"/>
      <c r="E856" s="17"/>
      <c r="F856" s="17"/>
      <c r="H856" s="11"/>
      <c r="I856" s="11"/>
      <c r="J856" s="6"/>
      <c r="K856" s="6"/>
      <c r="L856" s="9"/>
      <c r="M856" s="9"/>
    </row>
    <row r="857" spans="4:13" x14ac:dyDescent="0.25">
      <c r="D857" s="19"/>
      <c r="E857" s="17"/>
      <c r="F857" s="17"/>
      <c r="H857" s="11"/>
      <c r="I857" s="11"/>
      <c r="J857" s="6"/>
      <c r="K857" s="6"/>
      <c r="L857" s="9"/>
      <c r="M857" s="9"/>
    </row>
    <row r="858" spans="4:13" x14ac:dyDescent="0.25">
      <c r="D858" s="19"/>
      <c r="E858" s="17"/>
      <c r="F858" s="17"/>
      <c r="H858" s="11"/>
      <c r="I858" s="11"/>
      <c r="J858" s="6"/>
      <c r="K858" s="6"/>
      <c r="L858" s="9"/>
      <c r="M858" s="9"/>
    </row>
    <row r="859" spans="4:13" x14ac:dyDescent="0.25">
      <c r="D859" s="19"/>
      <c r="E859" s="17"/>
      <c r="F859" s="17"/>
      <c r="H859" s="11"/>
      <c r="I859" s="11"/>
      <c r="J859" s="6"/>
      <c r="K859" s="6"/>
      <c r="L859" s="9"/>
      <c r="M859" s="9"/>
    </row>
    <row r="860" spans="4:13" x14ac:dyDescent="0.25">
      <c r="D860" s="19"/>
      <c r="E860" s="17"/>
      <c r="F860" s="17"/>
      <c r="H860" s="11"/>
      <c r="I860" s="11"/>
      <c r="J860" s="6"/>
      <c r="K860" s="6"/>
      <c r="L860" s="9"/>
      <c r="M860" s="9"/>
    </row>
    <row r="861" spans="4:13" x14ac:dyDescent="0.25">
      <c r="D861" s="19"/>
      <c r="E861" s="17"/>
      <c r="F861" s="17"/>
      <c r="H861" s="11"/>
      <c r="I861" s="11"/>
      <c r="J861" s="6"/>
      <c r="K861" s="6"/>
      <c r="L861" s="9"/>
      <c r="M861" s="9"/>
    </row>
    <row r="862" spans="4:13" x14ac:dyDescent="0.25">
      <c r="D862" s="19"/>
      <c r="E862" s="17"/>
      <c r="F862" s="17"/>
      <c r="H862" s="11"/>
      <c r="I862" s="11"/>
      <c r="J862" s="6"/>
      <c r="K862" s="6"/>
      <c r="L862" s="9"/>
      <c r="M862" s="9"/>
    </row>
    <row r="863" spans="4:13" x14ac:dyDescent="0.25">
      <c r="D863" s="19"/>
      <c r="E863" s="17"/>
      <c r="F863" s="17"/>
      <c r="H863" s="11"/>
      <c r="I863" s="11"/>
      <c r="J863" s="6"/>
      <c r="K863" s="6"/>
      <c r="L863" s="9"/>
      <c r="M863" s="9"/>
    </row>
    <row r="864" spans="4:13" x14ac:dyDescent="0.25">
      <c r="D864" s="19"/>
      <c r="E864" s="17"/>
      <c r="F864" s="17"/>
      <c r="H864" s="11"/>
      <c r="I864" s="11"/>
      <c r="J864" s="6"/>
      <c r="K864" s="6"/>
      <c r="L864" s="9"/>
      <c r="M864" s="9"/>
    </row>
    <row r="865" spans="4:13" x14ac:dyDescent="0.25">
      <c r="D865" s="19"/>
      <c r="E865" s="17"/>
      <c r="F865" s="17"/>
      <c r="H865" s="11"/>
      <c r="I865" s="11"/>
      <c r="J865" s="6"/>
      <c r="K865" s="6"/>
      <c r="L865" s="9"/>
      <c r="M865" s="9"/>
    </row>
    <row r="866" spans="4:13" x14ac:dyDescent="0.25">
      <c r="D866" s="19"/>
      <c r="E866" s="17"/>
      <c r="F866" s="17"/>
      <c r="H866" s="11"/>
      <c r="I866" s="11"/>
      <c r="J866" s="6"/>
      <c r="K866" s="6"/>
      <c r="L866" s="9"/>
      <c r="M866" s="9"/>
    </row>
    <row r="867" spans="4:13" x14ac:dyDescent="0.25">
      <c r="D867" s="19"/>
      <c r="E867" s="17"/>
      <c r="F867" s="17"/>
      <c r="H867" s="11"/>
      <c r="I867" s="11"/>
      <c r="J867" s="6"/>
      <c r="K867" s="6"/>
      <c r="L867" s="9"/>
      <c r="M867" s="9"/>
    </row>
    <row r="868" spans="4:13" x14ac:dyDescent="0.25">
      <c r="D868" s="19"/>
      <c r="E868" s="17"/>
      <c r="F868" s="17"/>
      <c r="H868" s="11"/>
      <c r="I868" s="11"/>
      <c r="J868" s="6"/>
      <c r="K868" s="6"/>
      <c r="L868" s="9"/>
      <c r="M868" s="9"/>
    </row>
    <row r="869" spans="4:13" x14ac:dyDescent="0.25">
      <c r="D869" s="19"/>
      <c r="E869" s="17"/>
      <c r="F869" s="17"/>
      <c r="H869" s="11"/>
      <c r="I869" s="11"/>
      <c r="J869" s="6"/>
      <c r="K869" s="6"/>
      <c r="L869" s="9"/>
      <c r="M869" s="9"/>
    </row>
    <row r="870" spans="4:13" x14ac:dyDescent="0.25">
      <c r="D870" s="19"/>
      <c r="E870" s="17"/>
      <c r="F870" s="17"/>
      <c r="H870" s="11"/>
      <c r="I870" s="11"/>
      <c r="J870" s="6"/>
      <c r="K870" s="6"/>
      <c r="L870" s="9"/>
      <c r="M870" s="9"/>
    </row>
    <row r="871" spans="4:13" x14ac:dyDescent="0.25">
      <c r="D871" s="19"/>
      <c r="E871" s="17"/>
      <c r="F871" s="17"/>
      <c r="H871" s="11"/>
      <c r="I871" s="11"/>
      <c r="J871" s="6"/>
      <c r="K871" s="6"/>
      <c r="L871" s="9"/>
      <c r="M871" s="9"/>
    </row>
    <row r="872" spans="4:13" x14ac:dyDescent="0.25">
      <c r="D872" s="19"/>
      <c r="E872" s="17"/>
      <c r="F872" s="17"/>
      <c r="H872" s="11"/>
      <c r="I872" s="11"/>
      <c r="J872" s="6"/>
      <c r="K872" s="6"/>
      <c r="L872" s="9"/>
      <c r="M872" s="9"/>
    </row>
    <row r="873" spans="4:13" x14ac:dyDescent="0.25">
      <c r="D873" s="19"/>
      <c r="E873" s="17"/>
      <c r="F873" s="17"/>
      <c r="H873" s="11"/>
      <c r="I873" s="11"/>
      <c r="J873" s="6"/>
      <c r="K873" s="6"/>
      <c r="L873" s="9"/>
      <c r="M873" s="9"/>
    </row>
    <row r="874" spans="4:13" x14ac:dyDescent="0.25">
      <c r="D874" s="19"/>
      <c r="E874" s="17"/>
      <c r="F874" s="17"/>
      <c r="H874" s="11"/>
      <c r="I874" s="11"/>
      <c r="J874" s="6"/>
      <c r="K874" s="6"/>
      <c r="L874" s="9"/>
      <c r="M874" s="9"/>
    </row>
    <row r="875" spans="4:13" x14ac:dyDescent="0.25">
      <c r="D875" s="19"/>
      <c r="E875" s="17"/>
      <c r="F875" s="17"/>
      <c r="H875" s="11"/>
      <c r="I875" s="11"/>
      <c r="J875" s="6"/>
      <c r="K875" s="6"/>
      <c r="L875" s="9"/>
      <c r="M875" s="9"/>
    </row>
    <row r="876" spans="4:13" x14ac:dyDescent="0.25">
      <c r="D876" s="19"/>
      <c r="E876" s="17"/>
      <c r="F876" s="17"/>
      <c r="H876" s="11"/>
      <c r="I876" s="11"/>
      <c r="J876" s="6"/>
      <c r="K876" s="6"/>
      <c r="L876" s="9"/>
      <c r="M876" s="9"/>
    </row>
    <row r="877" spans="4:13" x14ac:dyDescent="0.25">
      <c r="D877" s="19"/>
      <c r="E877" s="17"/>
      <c r="F877" s="17"/>
      <c r="H877" s="11"/>
      <c r="I877" s="11"/>
      <c r="J877" s="6"/>
      <c r="K877" s="6"/>
      <c r="L877" s="9"/>
      <c r="M877" s="9"/>
    </row>
    <row r="878" spans="4:13" x14ac:dyDescent="0.25">
      <c r="D878" s="19"/>
      <c r="E878" s="17"/>
      <c r="F878" s="17"/>
      <c r="H878" s="11"/>
      <c r="I878" s="11"/>
      <c r="J878" s="6"/>
      <c r="K878" s="6"/>
      <c r="L878" s="9"/>
      <c r="M878" s="9"/>
    </row>
    <row r="879" spans="4:13" x14ac:dyDescent="0.25">
      <c r="D879" s="19"/>
      <c r="E879" s="17"/>
      <c r="F879" s="17"/>
      <c r="H879" s="11"/>
      <c r="I879" s="11"/>
      <c r="J879" s="6"/>
      <c r="K879" s="6"/>
      <c r="L879" s="9"/>
      <c r="M879" s="9"/>
    </row>
    <row r="880" spans="4:13" x14ac:dyDescent="0.25">
      <c r="D880" s="19"/>
      <c r="E880" s="17"/>
      <c r="F880" s="17"/>
      <c r="H880" s="11"/>
      <c r="I880" s="11"/>
      <c r="J880" s="6"/>
      <c r="K880" s="6"/>
      <c r="L880" s="9"/>
      <c r="M880" s="9"/>
    </row>
    <row r="881" spans="4:13" x14ac:dyDescent="0.25">
      <c r="D881" s="19"/>
      <c r="E881" s="17"/>
      <c r="F881" s="17"/>
      <c r="H881" s="11"/>
      <c r="I881" s="11"/>
      <c r="J881" s="6"/>
      <c r="K881" s="6"/>
      <c r="L881" s="9"/>
      <c r="M881" s="9"/>
    </row>
    <row r="882" spans="4:13" x14ac:dyDescent="0.25">
      <c r="D882" s="19"/>
      <c r="E882" s="17"/>
      <c r="F882" s="17"/>
      <c r="H882" s="11"/>
      <c r="I882" s="11"/>
      <c r="J882" s="6"/>
      <c r="K882" s="6"/>
      <c r="L882" s="9"/>
      <c r="M882" s="9"/>
    </row>
    <row r="883" spans="4:13" x14ac:dyDescent="0.25">
      <c r="D883" s="19"/>
      <c r="E883" s="17"/>
      <c r="F883" s="17"/>
      <c r="H883" s="11"/>
      <c r="I883" s="11"/>
      <c r="J883" s="6"/>
      <c r="K883" s="6"/>
      <c r="L883" s="9"/>
      <c r="M883" s="9"/>
    </row>
    <row r="884" spans="4:13" x14ac:dyDescent="0.25">
      <c r="D884" s="19"/>
      <c r="E884" s="17"/>
      <c r="F884" s="17"/>
      <c r="H884" s="11"/>
      <c r="I884" s="11"/>
      <c r="J884" s="6"/>
      <c r="K884" s="6"/>
      <c r="L884" s="9"/>
      <c r="M884" s="9"/>
    </row>
    <row r="885" spans="4:13" x14ac:dyDescent="0.25">
      <c r="D885" s="19"/>
      <c r="E885" s="17"/>
      <c r="F885" s="17"/>
      <c r="H885" s="11"/>
      <c r="I885" s="11"/>
      <c r="J885" s="6"/>
      <c r="K885" s="6"/>
      <c r="L885" s="9"/>
      <c r="M885" s="9"/>
    </row>
    <row r="886" spans="4:13" x14ac:dyDescent="0.25">
      <c r="D886" s="19"/>
      <c r="E886" s="17"/>
      <c r="F886" s="17"/>
      <c r="H886" s="11"/>
      <c r="I886" s="11"/>
      <c r="J886" s="6"/>
      <c r="K886" s="6"/>
      <c r="L886" s="9"/>
      <c r="M886" s="9"/>
    </row>
    <row r="887" spans="4:13" x14ac:dyDescent="0.25">
      <c r="D887" s="19"/>
      <c r="E887" s="17"/>
      <c r="F887" s="17"/>
      <c r="H887" s="11"/>
      <c r="I887" s="11"/>
      <c r="J887" s="6"/>
      <c r="K887" s="6"/>
      <c r="L887" s="9"/>
      <c r="M887" s="9"/>
    </row>
    <row r="888" spans="4:13" x14ac:dyDescent="0.25">
      <c r="D888" s="19"/>
      <c r="E888" s="17"/>
      <c r="F888" s="17"/>
      <c r="H888" s="11"/>
      <c r="I888" s="11"/>
      <c r="J888" s="6"/>
      <c r="K888" s="6"/>
      <c r="L888" s="9"/>
      <c r="M888" s="9"/>
    </row>
    <row r="889" spans="4:13" x14ac:dyDescent="0.25">
      <c r="D889" s="19"/>
      <c r="E889" s="17"/>
      <c r="F889" s="17"/>
      <c r="H889" s="11"/>
      <c r="I889" s="11"/>
      <c r="J889" s="6"/>
      <c r="K889" s="6"/>
      <c r="L889" s="9"/>
      <c r="M889" s="9"/>
    </row>
    <row r="890" spans="4:13" x14ac:dyDescent="0.25">
      <c r="D890" s="19"/>
      <c r="E890" s="17"/>
      <c r="F890" s="17"/>
      <c r="H890" s="11"/>
      <c r="I890" s="11"/>
      <c r="J890" s="6"/>
      <c r="K890" s="6"/>
      <c r="L890" s="9"/>
      <c r="M890" s="9"/>
    </row>
    <row r="891" spans="4:13" x14ac:dyDescent="0.25">
      <c r="D891" s="19"/>
      <c r="E891" s="17"/>
      <c r="F891" s="17"/>
      <c r="H891" s="11"/>
      <c r="I891" s="11"/>
      <c r="J891" s="6"/>
      <c r="K891" s="6"/>
      <c r="L891" s="9"/>
      <c r="M891" s="9"/>
    </row>
    <row r="892" spans="4:13" x14ac:dyDescent="0.25">
      <c r="D892" s="19"/>
      <c r="E892" s="17"/>
      <c r="F892" s="17"/>
      <c r="H892" s="11"/>
      <c r="I892" s="11"/>
      <c r="J892" s="6"/>
      <c r="K892" s="6"/>
      <c r="L892" s="9"/>
      <c r="M892" s="9"/>
    </row>
    <row r="893" spans="4:13" x14ac:dyDescent="0.25">
      <c r="D893" s="19"/>
      <c r="E893" s="17"/>
      <c r="F893" s="17"/>
      <c r="H893" s="11"/>
      <c r="I893" s="11"/>
      <c r="J893" s="6"/>
      <c r="K893" s="6"/>
      <c r="L893" s="9"/>
      <c r="M893" s="9"/>
    </row>
    <row r="894" spans="4:13" x14ac:dyDescent="0.25">
      <c r="D894" s="19"/>
      <c r="E894" s="17"/>
      <c r="F894" s="17"/>
      <c r="H894" s="11"/>
      <c r="I894" s="11"/>
      <c r="J894" s="6"/>
      <c r="K894" s="6"/>
      <c r="L894" s="9"/>
      <c r="M894" s="9"/>
    </row>
    <row r="895" spans="4:13" x14ac:dyDescent="0.25">
      <c r="D895" s="19"/>
      <c r="E895" s="17"/>
      <c r="F895" s="17"/>
      <c r="H895" s="11"/>
      <c r="I895" s="11"/>
      <c r="J895" s="6"/>
      <c r="K895" s="6"/>
      <c r="L895" s="9"/>
      <c r="M895" s="9"/>
    </row>
    <row r="896" spans="4:13" x14ac:dyDescent="0.25">
      <c r="D896" s="19"/>
      <c r="E896" s="17"/>
      <c r="F896" s="17"/>
      <c r="H896" s="11"/>
      <c r="I896" s="11"/>
      <c r="J896" s="6"/>
      <c r="K896" s="6"/>
      <c r="L896" s="9"/>
      <c r="M896" s="9"/>
    </row>
    <row r="897" spans="4:13" x14ac:dyDescent="0.25">
      <c r="D897" s="19"/>
      <c r="E897" s="17"/>
      <c r="F897" s="17"/>
      <c r="H897" s="11"/>
      <c r="I897" s="11"/>
      <c r="J897" s="6"/>
      <c r="K897" s="6"/>
      <c r="L897" s="9"/>
      <c r="M897" s="9"/>
    </row>
    <row r="898" spans="4:13" x14ac:dyDescent="0.25">
      <c r="D898" s="19"/>
      <c r="E898" s="17"/>
      <c r="F898" s="17"/>
      <c r="H898" s="11"/>
      <c r="I898" s="11"/>
      <c r="J898" s="6"/>
      <c r="K898" s="6"/>
      <c r="L898" s="9"/>
      <c r="M898" s="9"/>
    </row>
    <row r="899" spans="4:13" x14ac:dyDescent="0.25">
      <c r="D899" s="19"/>
      <c r="E899" s="17"/>
      <c r="F899" s="17"/>
      <c r="H899" s="11"/>
      <c r="I899" s="11"/>
      <c r="J899" s="6"/>
      <c r="K899" s="6"/>
      <c r="L899" s="9"/>
      <c r="M899" s="9"/>
    </row>
    <row r="900" spans="4:13" x14ac:dyDescent="0.25">
      <c r="D900" s="19"/>
      <c r="E900" s="17"/>
      <c r="F900" s="17"/>
      <c r="H900" s="11"/>
      <c r="I900" s="11"/>
      <c r="J900" s="6"/>
      <c r="K900" s="6"/>
      <c r="L900" s="9"/>
      <c r="M900" s="9"/>
    </row>
    <row r="901" spans="4:13" x14ac:dyDescent="0.25">
      <c r="D901" s="19"/>
      <c r="E901" s="17"/>
      <c r="F901" s="17"/>
      <c r="H901" s="11"/>
      <c r="I901" s="11"/>
      <c r="J901" s="6"/>
      <c r="K901" s="6"/>
      <c r="L901" s="9"/>
      <c r="M901" s="9"/>
    </row>
    <row r="902" spans="4:13" x14ac:dyDescent="0.25">
      <c r="D902" s="19"/>
      <c r="E902" s="17"/>
      <c r="F902" s="17"/>
      <c r="H902" s="11"/>
      <c r="I902" s="11"/>
      <c r="J902" s="6"/>
      <c r="K902" s="6"/>
      <c r="L902" s="9"/>
      <c r="M902" s="9"/>
    </row>
    <row r="903" spans="4:13" x14ac:dyDescent="0.25">
      <c r="D903" s="19"/>
      <c r="E903" s="17"/>
      <c r="F903" s="17"/>
      <c r="H903" s="11"/>
      <c r="I903" s="11"/>
      <c r="J903" s="6"/>
      <c r="K903" s="6"/>
      <c r="L903" s="9"/>
      <c r="M903" s="9"/>
    </row>
    <row r="904" spans="4:13" x14ac:dyDescent="0.25">
      <c r="D904" s="19"/>
      <c r="E904" s="17"/>
      <c r="F904" s="17"/>
      <c r="H904" s="11"/>
      <c r="I904" s="11"/>
      <c r="J904" s="6"/>
      <c r="K904" s="6"/>
      <c r="L904" s="9"/>
      <c r="M904" s="9"/>
    </row>
    <row r="905" spans="4:13" x14ac:dyDescent="0.25">
      <c r="D905" s="19"/>
      <c r="E905" s="17"/>
      <c r="F905" s="17"/>
      <c r="H905" s="11"/>
      <c r="I905" s="11"/>
      <c r="J905" s="6"/>
      <c r="K905" s="6"/>
      <c r="L905" s="9"/>
      <c r="M905" s="9"/>
    </row>
    <row r="906" spans="4:13" x14ac:dyDescent="0.25">
      <c r="D906" s="19"/>
      <c r="E906" s="17"/>
      <c r="F906" s="17"/>
      <c r="H906" s="11"/>
      <c r="I906" s="11"/>
      <c r="J906" s="6"/>
      <c r="K906" s="6"/>
      <c r="L906" s="9"/>
      <c r="M906" s="9"/>
    </row>
    <row r="907" spans="4:13" x14ac:dyDescent="0.25">
      <c r="D907" s="19"/>
      <c r="E907" s="17"/>
      <c r="F907" s="17"/>
      <c r="H907" s="11"/>
      <c r="I907" s="11"/>
      <c r="J907" s="6"/>
      <c r="K907" s="6"/>
      <c r="L907" s="9"/>
      <c r="M907" s="9"/>
    </row>
    <row r="908" spans="4:13" x14ac:dyDescent="0.25">
      <c r="D908" s="19"/>
      <c r="E908" s="17"/>
      <c r="F908" s="17"/>
      <c r="H908" s="11"/>
      <c r="I908" s="11"/>
      <c r="J908" s="6"/>
      <c r="K908" s="6"/>
      <c r="L908" s="9"/>
      <c r="M908" s="9"/>
    </row>
    <row r="909" spans="4:13" x14ac:dyDescent="0.25">
      <c r="D909" s="19"/>
      <c r="E909" s="17"/>
      <c r="F909" s="17"/>
      <c r="H909" s="11"/>
      <c r="I909" s="11"/>
      <c r="J909" s="6"/>
      <c r="K909" s="6"/>
      <c r="L909" s="9"/>
      <c r="M909" s="9"/>
    </row>
    <row r="910" spans="4:13" x14ac:dyDescent="0.25">
      <c r="D910" s="19"/>
      <c r="E910" s="17"/>
      <c r="F910" s="17"/>
      <c r="H910" s="11"/>
      <c r="I910" s="11"/>
      <c r="J910" s="6"/>
      <c r="K910" s="6"/>
      <c r="L910" s="9"/>
      <c r="M910" s="9"/>
    </row>
    <row r="911" spans="4:13" x14ac:dyDescent="0.25">
      <c r="D911" s="19"/>
      <c r="E911" s="17"/>
      <c r="F911" s="17"/>
      <c r="H911" s="11"/>
      <c r="I911" s="11"/>
      <c r="J911" s="6"/>
      <c r="K911" s="6"/>
      <c r="L911" s="9"/>
      <c r="M911" s="9"/>
    </row>
    <row r="912" spans="4:13" x14ac:dyDescent="0.25">
      <c r="D912" s="19"/>
      <c r="E912" s="17"/>
      <c r="F912" s="17"/>
      <c r="H912" s="11"/>
      <c r="I912" s="11"/>
      <c r="J912" s="6"/>
      <c r="K912" s="6"/>
      <c r="L912" s="9"/>
      <c r="M912" s="9"/>
    </row>
    <row r="913" spans="4:13" x14ac:dyDescent="0.25">
      <c r="D913" s="19"/>
      <c r="E913" s="17"/>
      <c r="F913" s="17"/>
      <c r="H913" s="11"/>
      <c r="I913" s="11"/>
      <c r="J913" s="6"/>
      <c r="K913" s="6"/>
      <c r="L913" s="9"/>
      <c r="M913" s="9"/>
    </row>
    <row r="914" spans="4:13" x14ac:dyDescent="0.25">
      <c r="D914" s="19"/>
      <c r="E914" s="17"/>
      <c r="F914" s="17"/>
      <c r="H914" s="11"/>
      <c r="I914" s="11"/>
      <c r="J914" s="6"/>
      <c r="K914" s="6"/>
      <c r="L914" s="9"/>
      <c r="M914" s="9"/>
    </row>
    <row r="915" spans="4:13" x14ac:dyDescent="0.25">
      <c r="D915" s="19"/>
      <c r="E915" s="17"/>
      <c r="F915" s="17"/>
      <c r="H915" s="11"/>
      <c r="I915" s="11"/>
      <c r="J915" s="6"/>
      <c r="K915" s="6"/>
      <c r="L915" s="9"/>
      <c r="M915" s="9"/>
    </row>
    <row r="916" spans="4:13" x14ac:dyDescent="0.25">
      <c r="D916" s="19"/>
      <c r="E916" s="17"/>
      <c r="F916" s="17"/>
      <c r="H916" s="11"/>
      <c r="I916" s="11"/>
      <c r="J916" s="6"/>
      <c r="K916" s="6"/>
      <c r="L916" s="9"/>
      <c r="M916" s="9"/>
    </row>
    <row r="917" spans="4:13" x14ac:dyDescent="0.25">
      <c r="D917" s="19"/>
      <c r="E917" s="17"/>
      <c r="F917" s="17"/>
      <c r="H917" s="11"/>
      <c r="I917" s="11"/>
      <c r="J917" s="6"/>
      <c r="K917" s="6"/>
      <c r="L917" s="9"/>
      <c r="M917" s="9"/>
    </row>
    <row r="918" spans="4:13" x14ac:dyDescent="0.25">
      <c r="D918" s="19"/>
      <c r="E918" s="17"/>
      <c r="F918" s="17"/>
      <c r="H918" s="11"/>
      <c r="I918" s="11"/>
      <c r="J918" s="6"/>
      <c r="K918" s="6"/>
      <c r="L918" s="9"/>
      <c r="M918" s="9"/>
    </row>
    <row r="919" spans="4:13" x14ac:dyDescent="0.25">
      <c r="D919" s="19"/>
      <c r="E919" s="17"/>
      <c r="F919" s="17"/>
      <c r="H919" s="11"/>
      <c r="I919" s="11"/>
      <c r="J919" s="6"/>
      <c r="K919" s="6"/>
      <c r="L919" s="9"/>
      <c r="M919" s="9"/>
    </row>
    <row r="920" spans="4:13" x14ac:dyDescent="0.25">
      <c r="D920" s="19"/>
      <c r="E920" s="17"/>
      <c r="F920" s="17"/>
      <c r="H920" s="11"/>
      <c r="I920" s="11"/>
      <c r="J920" s="6"/>
      <c r="K920" s="6"/>
      <c r="L920" s="9"/>
      <c r="M920" s="9"/>
    </row>
    <row r="921" spans="4:13" x14ac:dyDescent="0.25">
      <c r="D921" s="19"/>
      <c r="E921" s="17"/>
      <c r="F921" s="17"/>
      <c r="H921" s="11"/>
      <c r="I921" s="11"/>
      <c r="J921" s="6"/>
      <c r="K921" s="6"/>
      <c r="L921" s="9"/>
      <c r="M921" s="9"/>
    </row>
    <row r="922" spans="4:13" x14ac:dyDescent="0.25">
      <c r="D922" s="19"/>
      <c r="E922" s="17"/>
      <c r="F922" s="17"/>
      <c r="H922" s="11"/>
      <c r="I922" s="11"/>
      <c r="J922" s="6"/>
      <c r="K922" s="6"/>
      <c r="L922" s="9"/>
      <c r="M922" s="9"/>
    </row>
    <row r="923" spans="4:13" x14ac:dyDescent="0.25">
      <c r="D923" s="19"/>
      <c r="E923" s="17"/>
      <c r="F923" s="17"/>
      <c r="H923" s="11"/>
      <c r="I923" s="11"/>
      <c r="J923" s="6"/>
      <c r="K923" s="6"/>
      <c r="L923" s="9"/>
      <c r="M923" s="9"/>
    </row>
    <row r="924" spans="4:13" x14ac:dyDescent="0.25">
      <c r="D924" s="19"/>
      <c r="E924" s="17"/>
      <c r="F924" s="17"/>
      <c r="H924" s="11"/>
      <c r="I924" s="11"/>
      <c r="J924" s="6"/>
      <c r="K924" s="6"/>
      <c r="L924" s="9"/>
      <c r="M924" s="9"/>
    </row>
    <row r="925" spans="4:13" x14ac:dyDescent="0.25">
      <c r="D925" s="19"/>
      <c r="E925" s="17"/>
      <c r="F925" s="17"/>
      <c r="H925" s="11"/>
      <c r="I925" s="11"/>
      <c r="J925" s="6"/>
      <c r="K925" s="6"/>
      <c r="L925" s="9"/>
      <c r="M925" s="9"/>
    </row>
    <row r="926" spans="4:13" x14ac:dyDescent="0.25">
      <c r="D926" s="19"/>
      <c r="E926" s="17"/>
      <c r="F926" s="17"/>
      <c r="H926" s="11"/>
      <c r="I926" s="11"/>
      <c r="J926" s="6"/>
      <c r="K926" s="6"/>
      <c r="L926" s="9"/>
      <c r="M926" s="9"/>
    </row>
    <row r="927" spans="4:13" x14ac:dyDescent="0.25">
      <c r="D927" s="19"/>
      <c r="E927" s="17"/>
      <c r="F927" s="17"/>
      <c r="H927" s="11"/>
      <c r="I927" s="11"/>
      <c r="J927" s="6"/>
      <c r="K927" s="6"/>
      <c r="L927" s="9"/>
      <c r="M927" s="9"/>
    </row>
    <row r="928" spans="4:13" x14ac:dyDescent="0.25">
      <c r="D928" s="19"/>
      <c r="E928" s="17"/>
      <c r="F928" s="17"/>
      <c r="H928" s="11"/>
      <c r="I928" s="11"/>
      <c r="J928" s="6"/>
      <c r="K928" s="6"/>
      <c r="L928" s="9"/>
      <c r="M928" s="9"/>
    </row>
    <row r="929" spans="4:13" x14ac:dyDescent="0.25">
      <c r="D929" s="19"/>
      <c r="E929" s="17"/>
      <c r="F929" s="17"/>
      <c r="H929" s="11"/>
      <c r="I929" s="11"/>
      <c r="J929" s="6"/>
      <c r="K929" s="6"/>
      <c r="L929" s="9"/>
      <c r="M929" s="9"/>
    </row>
    <row r="930" spans="4:13" x14ac:dyDescent="0.25">
      <c r="D930" s="19"/>
      <c r="E930" s="17"/>
      <c r="F930" s="17"/>
      <c r="H930" s="11"/>
      <c r="I930" s="11"/>
      <c r="J930" s="6"/>
      <c r="K930" s="6"/>
      <c r="L930" s="9"/>
      <c r="M930" s="9"/>
    </row>
    <row r="931" spans="4:13" x14ac:dyDescent="0.25">
      <c r="D931" s="19"/>
      <c r="E931" s="17"/>
      <c r="F931" s="17"/>
      <c r="H931" s="11"/>
      <c r="I931" s="11"/>
      <c r="J931" s="6"/>
      <c r="K931" s="6"/>
      <c r="L931" s="9"/>
      <c r="M931" s="9"/>
    </row>
    <row r="932" spans="4:13" x14ac:dyDescent="0.25">
      <c r="D932" s="19"/>
      <c r="E932" s="17"/>
      <c r="F932" s="17"/>
      <c r="H932" s="11"/>
      <c r="I932" s="11"/>
      <c r="J932" s="6"/>
      <c r="K932" s="6"/>
      <c r="L932" s="9"/>
      <c r="M932" s="9"/>
    </row>
    <row r="933" spans="4:13" x14ac:dyDescent="0.25">
      <c r="D933" s="19"/>
      <c r="E933" s="17"/>
      <c r="F933" s="17"/>
      <c r="H933" s="11"/>
      <c r="I933" s="11"/>
      <c r="J933" s="6"/>
      <c r="K933" s="6"/>
      <c r="L933" s="9"/>
      <c r="M933" s="9"/>
    </row>
    <row r="934" spans="4:13" x14ac:dyDescent="0.25">
      <c r="D934" s="19"/>
      <c r="E934" s="17"/>
      <c r="F934" s="17"/>
      <c r="H934" s="11"/>
      <c r="I934" s="11"/>
      <c r="J934" s="6"/>
      <c r="K934" s="6"/>
      <c r="L934" s="9"/>
      <c r="M934" s="9"/>
    </row>
    <row r="935" spans="4:13" x14ac:dyDescent="0.25">
      <c r="D935" s="19"/>
      <c r="E935" s="17"/>
      <c r="F935" s="17"/>
      <c r="H935" s="11"/>
      <c r="I935" s="11"/>
      <c r="J935" s="6"/>
      <c r="K935" s="6"/>
      <c r="L935" s="9"/>
      <c r="M935" s="9"/>
    </row>
    <row r="936" spans="4:13" x14ac:dyDescent="0.25">
      <c r="D936" s="19"/>
      <c r="E936" s="17"/>
      <c r="F936" s="17"/>
      <c r="H936" s="11"/>
      <c r="I936" s="11"/>
      <c r="J936" s="6"/>
      <c r="K936" s="6"/>
      <c r="L936" s="9"/>
      <c r="M936" s="9"/>
    </row>
    <row r="937" spans="4:13" x14ac:dyDescent="0.25">
      <c r="D937" s="19"/>
      <c r="E937" s="17"/>
      <c r="F937" s="17"/>
      <c r="H937" s="11"/>
      <c r="I937" s="11"/>
      <c r="J937" s="6"/>
      <c r="K937" s="6"/>
      <c r="L937" s="9"/>
      <c r="M937" s="9"/>
    </row>
    <row r="938" spans="4:13" x14ac:dyDescent="0.25">
      <c r="D938" s="19"/>
      <c r="E938" s="17"/>
      <c r="F938" s="17"/>
      <c r="H938" s="11"/>
      <c r="I938" s="11"/>
      <c r="J938" s="6"/>
      <c r="K938" s="6"/>
      <c r="L938" s="9"/>
      <c r="M938" s="9"/>
    </row>
    <row r="939" spans="4:13" x14ac:dyDescent="0.25">
      <c r="D939" s="19"/>
      <c r="E939" s="17"/>
      <c r="F939" s="17"/>
      <c r="H939" s="11"/>
      <c r="I939" s="11"/>
      <c r="J939" s="6"/>
      <c r="K939" s="6"/>
      <c r="L939" s="9"/>
      <c r="M939" s="9"/>
    </row>
    <row r="940" spans="4:13" x14ac:dyDescent="0.25">
      <c r="D940" s="19"/>
      <c r="E940" s="17"/>
      <c r="F940" s="17"/>
      <c r="H940" s="11"/>
      <c r="I940" s="11"/>
      <c r="J940" s="6"/>
      <c r="K940" s="6"/>
      <c r="L940" s="9"/>
      <c r="M940" s="9"/>
    </row>
    <row r="941" spans="4:13" x14ac:dyDescent="0.25">
      <c r="D941" s="19"/>
      <c r="E941" s="17"/>
      <c r="F941" s="17"/>
      <c r="H941" s="11"/>
      <c r="I941" s="11"/>
      <c r="J941" s="6"/>
      <c r="K941" s="6"/>
      <c r="L941" s="9"/>
      <c r="M941" s="9"/>
    </row>
    <row r="942" spans="4:13" x14ac:dyDescent="0.25">
      <c r="D942" s="19"/>
      <c r="E942" s="17"/>
      <c r="F942" s="17"/>
      <c r="H942" s="11"/>
      <c r="I942" s="11"/>
      <c r="J942" s="6"/>
      <c r="K942" s="6"/>
      <c r="L942" s="9"/>
      <c r="M942" s="9"/>
    </row>
    <row r="943" spans="4:13" x14ac:dyDescent="0.25">
      <c r="D943" s="19"/>
      <c r="E943" s="17"/>
      <c r="F943" s="17"/>
      <c r="H943" s="11"/>
      <c r="I943" s="11"/>
      <c r="J943" s="6"/>
      <c r="K943" s="6"/>
      <c r="L943" s="9"/>
      <c r="M943" s="9"/>
    </row>
    <row r="944" spans="4:13" x14ac:dyDescent="0.25">
      <c r="D944" s="19"/>
      <c r="E944" s="17"/>
      <c r="F944" s="17"/>
      <c r="H944" s="11"/>
      <c r="I944" s="11"/>
      <c r="J944" s="6"/>
      <c r="K944" s="6"/>
      <c r="L944" s="9"/>
      <c r="M944" s="9"/>
    </row>
    <row r="945" spans="4:13" x14ac:dyDescent="0.25">
      <c r="D945" s="19"/>
      <c r="E945" s="17"/>
      <c r="F945" s="17"/>
      <c r="H945" s="11"/>
      <c r="I945" s="11"/>
      <c r="J945" s="6"/>
      <c r="K945" s="6"/>
      <c r="L945" s="9"/>
      <c r="M945" s="9"/>
    </row>
    <row r="946" spans="4:13" x14ac:dyDescent="0.25">
      <c r="D946" s="19"/>
      <c r="E946" s="17"/>
      <c r="F946" s="17"/>
      <c r="H946" s="11"/>
      <c r="I946" s="11"/>
      <c r="J946" s="6"/>
      <c r="K946" s="6"/>
      <c r="L946" s="9"/>
      <c r="M946" s="9"/>
    </row>
    <row r="947" spans="4:13" x14ac:dyDescent="0.25">
      <c r="D947" s="19"/>
      <c r="E947" s="17"/>
      <c r="F947" s="17"/>
      <c r="H947" s="11"/>
      <c r="I947" s="11"/>
      <c r="J947" s="6"/>
      <c r="K947" s="6"/>
      <c r="L947" s="9"/>
      <c r="M947" s="9"/>
    </row>
    <row r="948" spans="4:13" x14ac:dyDescent="0.25">
      <c r="D948" s="19"/>
      <c r="E948" s="17"/>
      <c r="F948" s="17"/>
      <c r="H948" s="11"/>
      <c r="I948" s="11"/>
      <c r="J948" s="6"/>
      <c r="K948" s="6"/>
      <c r="L948" s="9"/>
      <c r="M948" s="9"/>
    </row>
    <row r="949" spans="4:13" x14ac:dyDescent="0.25">
      <c r="D949" s="19"/>
      <c r="E949" s="17"/>
      <c r="F949" s="17"/>
      <c r="H949" s="11"/>
      <c r="I949" s="11"/>
      <c r="J949" s="6"/>
      <c r="K949" s="6"/>
      <c r="L949" s="9"/>
      <c r="M949" s="9"/>
    </row>
    <row r="950" spans="4:13" x14ac:dyDescent="0.25">
      <c r="D950" s="19"/>
      <c r="E950" s="17"/>
      <c r="F950" s="17"/>
      <c r="H950" s="11"/>
      <c r="I950" s="11"/>
      <c r="J950" s="6"/>
      <c r="K950" s="6"/>
      <c r="L950" s="9"/>
      <c r="M950" s="9"/>
    </row>
    <row r="951" spans="4:13" x14ac:dyDescent="0.25">
      <c r="D951" s="19"/>
      <c r="E951" s="17"/>
      <c r="F951" s="17"/>
      <c r="H951" s="11"/>
      <c r="I951" s="11"/>
      <c r="J951" s="6"/>
      <c r="K951" s="6"/>
      <c r="L951" s="9"/>
      <c r="M951" s="9"/>
    </row>
    <row r="952" spans="4:13" x14ac:dyDescent="0.25">
      <c r="D952" s="19"/>
      <c r="E952" s="17"/>
      <c r="F952" s="17"/>
      <c r="H952" s="11"/>
      <c r="I952" s="11"/>
      <c r="J952" s="6"/>
      <c r="K952" s="6"/>
      <c r="L952" s="9"/>
      <c r="M952" s="9"/>
    </row>
    <row r="953" spans="4:13" x14ac:dyDescent="0.25">
      <c r="D953" s="19"/>
      <c r="E953" s="17"/>
      <c r="F953" s="17"/>
      <c r="H953" s="11"/>
      <c r="I953" s="11"/>
      <c r="J953" s="6"/>
      <c r="K953" s="6"/>
      <c r="L953" s="9"/>
      <c r="M953" s="9"/>
    </row>
    <row r="954" spans="4:13" x14ac:dyDescent="0.25">
      <c r="D954" s="19"/>
      <c r="E954" s="17"/>
      <c r="F954" s="17"/>
      <c r="H954" s="11"/>
      <c r="I954" s="11"/>
      <c r="J954" s="6"/>
      <c r="K954" s="6"/>
      <c r="L954" s="9"/>
      <c r="M954" s="9"/>
    </row>
    <row r="955" spans="4:13" x14ac:dyDescent="0.25">
      <c r="D955" s="19"/>
      <c r="E955" s="17"/>
      <c r="F955" s="17"/>
      <c r="H955" s="11"/>
      <c r="I955" s="11"/>
      <c r="J955" s="6"/>
      <c r="K955" s="6"/>
      <c r="L955" s="9"/>
      <c r="M955" s="9"/>
    </row>
    <row r="956" spans="4:13" x14ac:dyDescent="0.25">
      <c r="D956" s="19"/>
      <c r="E956" s="17"/>
      <c r="F956" s="17"/>
      <c r="H956" s="11"/>
      <c r="I956" s="11"/>
      <c r="J956" s="6"/>
      <c r="K956" s="6"/>
      <c r="L956" s="9"/>
      <c r="M956" s="9"/>
    </row>
    <row r="957" spans="4:13" x14ac:dyDescent="0.25">
      <c r="D957" s="19"/>
      <c r="E957" s="17"/>
      <c r="F957" s="17"/>
      <c r="H957" s="11"/>
      <c r="I957" s="11"/>
      <c r="J957" s="6"/>
      <c r="K957" s="6"/>
      <c r="L957" s="9"/>
      <c r="M957" s="9"/>
    </row>
    <row r="958" spans="4:13" x14ac:dyDescent="0.25">
      <c r="D958" s="19"/>
      <c r="E958" s="17"/>
      <c r="F958" s="17"/>
      <c r="H958" s="11"/>
      <c r="I958" s="11"/>
      <c r="J958" s="6"/>
      <c r="K958" s="6"/>
      <c r="L958" s="9"/>
      <c r="M958" s="9"/>
    </row>
    <row r="959" spans="4:13" x14ac:dyDescent="0.25">
      <c r="D959" s="19"/>
      <c r="E959" s="17"/>
      <c r="F959" s="17"/>
      <c r="H959" s="11"/>
      <c r="I959" s="11"/>
      <c r="J959" s="6"/>
      <c r="K959" s="6"/>
      <c r="L959" s="9"/>
      <c r="M959" s="9"/>
    </row>
    <row r="960" spans="4:13" x14ac:dyDescent="0.25">
      <c r="D960" s="19"/>
      <c r="E960" s="17"/>
      <c r="F960" s="17"/>
      <c r="H960" s="11"/>
      <c r="I960" s="11"/>
      <c r="J960" s="6"/>
      <c r="K960" s="6"/>
      <c r="L960" s="9"/>
      <c r="M960" s="9"/>
    </row>
    <row r="961" spans="4:13" x14ac:dyDescent="0.25">
      <c r="D961" s="19"/>
      <c r="E961" s="17"/>
      <c r="F961" s="17"/>
      <c r="H961" s="11"/>
      <c r="I961" s="11"/>
      <c r="J961" s="6"/>
      <c r="K961" s="6"/>
      <c r="L961" s="9"/>
      <c r="M961" s="9"/>
    </row>
    <row r="962" spans="4:13" x14ac:dyDescent="0.25">
      <c r="D962" s="19"/>
      <c r="E962" s="17"/>
      <c r="F962" s="17"/>
      <c r="H962" s="11"/>
      <c r="I962" s="11"/>
      <c r="J962" s="6"/>
      <c r="K962" s="6"/>
      <c r="L962" s="9"/>
      <c r="M962" s="9"/>
    </row>
    <row r="963" spans="4:13" x14ac:dyDescent="0.25">
      <c r="D963" s="19"/>
      <c r="E963" s="17"/>
      <c r="F963" s="17"/>
      <c r="H963" s="11"/>
      <c r="I963" s="11"/>
      <c r="J963" s="6"/>
      <c r="K963" s="6"/>
      <c r="L963" s="9"/>
      <c r="M963" s="9"/>
    </row>
    <row r="964" spans="4:13" x14ac:dyDescent="0.25">
      <c r="D964" s="19"/>
      <c r="E964" s="17"/>
      <c r="F964" s="17"/>
      <c r="H964" s="11"/>
      <c r="I964" s="11"/>
      <c r="J964" s="6"/>
      <c r="K964" s="6"/>
      <c r="L964" s="9"/>
      <c r="M964" s="9"/>
    </row>
    <row r="965" spans="4:13" x14ac:dyDescent="0.25">
      <c r="D965" s="19"/>
      <c r="E965" s="17"/>
      <c r="F965" s="17"/>
      <c r="H965" s="11"/>
      <c r="I965" s="11"/>
      <c r="J965" s="6"/>
      <c r="K965" s="6"/>
      <c r="L965" s="9"/>
      <c r="M965" s="9"/>
    </row>
    <row r="966" spans="4:13" x14ac:dyDescent="0.25">
      <c r="D966" s="19"/>
      <c r="E966" s="17"/>
      <c r="F966" s="17"/>
      <c r="H966" s="11"/>
      <c r="I966" s="11"/>
      <c r="J966" s="6"/>
      <c r="K966" s="6"/>
      <c r="L966" s="9"/>
      <c r="M966" s="9"/>
    </row>
    <row r="967" spans="4:13" x14ac:dyDescent="0.25">
      <c r="D967" s="19"/>
      <c r="E967" s="17"/>
      <c r="F967" s="17"/>
      <c r="H967" s="11"/>
      <c r="I967" s="11"/>
      <c r="J967" s="6"/>
      <c r="K967" s="6"/>
      <c r="L967" s="9"/>
      <c r="M967" s="9"/>
    </row>
    <row r="968" spans="4:13" x14ac:dyDescent="0.25">
      <c r="D968" s="19"/>
      <c r="E968" s="17"/>
      <c r="F968" s="17"/>
      <c r="H968" s="11"/>
      <c r="I968" s="11"/>
      <c r="J968" s="6"/>
      <c r="K968" s="6"/>
      <c r="L968" s="9"/>
      <c r="M968" s="9"/>
    </row>
    <row r="969" spans="4:13" x14ac:dyDescent="0.25">
      <c r="D969" s="19"/>
      <c r="E969" s="17"/>
      <c r="F969" s="17"/>
      <c r="H969" s="11"/>
      <c r="I969" s="11"/>
      <c r="J969" s="6"/>
      <c r="K969" s="6"/>
      <c r="L969" s="9"/>
      <c r="M969" s="9"/>
    </row>
    <row r="970" spans="4:13" x14ac:dyDescent="0.25">
      <c r="D970" s="19"/>
      <c r="E970" s="17"/>
      <c r="F970" s="17"/>
      <c r="H970" s="11"/>
      <c r="I970" s="11"/>
      <c r="J970" s="6"/>
      <c r="K970" s="6"/>
      <c r="L970" s="9"/>
      <c r="M970" s="9"/>
    </row>
    <row r="971" spans="4:13" x14ac:dyDescent="0.25">
      <c r="D971" s="19"/>
      <c r="E971" s="17"/>
      <c r="F971" s="17"/>
      <c r="H971" s="11"/>
      <c r="I971" s="11"/>
      <c r="J971" s="6"/>
      <c r="K971" s="6"/>
      <c r="L971" s="9"/>
      <c r="M971" s="9"/>
    </row>
    <row r="972" spans="4:13" x14ac:dyDescent="0.25">
      <c r="D972" s="19"/>
      <c r="E972" s="17"/>
      <c r="F972" s="17"/>
      <c r="H972" s="11"/>
      <c r="I972" s="11"/>
      <c r="J972" s="6"/>
      <c r="K972" s="6"/>
      <c r="L972" s="9"/>
      <c r="M972" s="9"/>
    </row>
    <row r="973" spans="4:13" x14ac:dyDescent="0.25">
      <c r="D973" s="19"/>
      <c r="E973" s="17"/>
      <c r="F973" s="17"/>
      <c r="H973" s="11"/>
      <c r="I973" s="11"/>
      <c r="J973" s="6"/>
      <c r="K973" s="6"/>
      <c r="L973" s="9"/>
      <c r="M973" s="9"/>
    </row>
    <row r="974" spans="4:13" x14ac:dyDescent="0.25">
      <c r="D974" s="19"/>
      <c r="E974" s="17"/>
      <c r="F974" s="17"/>
      <c r="H974" s="11"/>
      <c r="I974" s="11"/>
      <c r="J974" s="6"/>
      <c r="K974" s="6"/>
      <c r="L974" s="9"/>
      <c r="M974" s="9"/>
    </row>
    <row r="975" spans="4:13" x14ac:dyDescent="0.25">
      <c r="D975" s="19"/>
      <c r="E975" s="17"/>
      <c r="F975" s="17"/>
      <c r="H975" s="11"/>
      <c r="I975" s="11"/>
      <c r="J975" s="6"/>
      <c r="K975" s="6"/>
      <c r="L975" s="9"/>
      <c r="M975" s="9"/>
    </row>
    <row r="976" spans="4:13" x14ac:dyDescent="0.25">
      <c r="D976" s="19"/>
      <c r="E976" s="17"/>
      <c r="F976" s="17"/>
      <c r="H976" s="11"/>
      <c r="I976" s="11"/>
      <c r="J976" s="6"/>
      <c r="K976" s="6"/>
      <c r="L976" s="9"/>
      <c r="M976" s="9"/>
    </row>
    <row r="977" spans="4:13" x14ac:dyDescent="0.25">
      <c r="D977" s="19"/>
      <c r="E977" s="17"/>
      <c r="F977" s="17"/>
      <c r="H977" s="11"/>
      <c r="I977" s="11"/>
      <c r="J977" s="6"/>
      <c r="K977" s="6"/>
      <c r="L977" s="9"/>
      <c r="M977" s="9"/>
    </row>
    <row r="978" spans="4:13" x14ac:dyDescent="0.25">
      <c r="D978" s="19"/>
      <c r="E978" s="17"/>
      <c r="F978" s="17"/>
      <c r="H978" s="11"/>
      <c r="I978" s="11"/>
      <c r="J978" s="6"/>
      <c r="K978" s="6"/>
      <c r="L978" s="9"/>
      <c r="M978" s="9"/>
    </row>
    <row r="979" spans="4:13" x14ac:dyDescent="0.25">
      <c r="D979" s="19"/>
      <c r="E979" s="17"/>
      <c r="F979" s="17"/>
      <c r="H979" s="11"/>
      <c r="I979" s="11"/>
      <c r="J979" s="6"/>
      <c r="K979" s="6"/>
      <c r="L979" s="9"/>
      <c r="M979" s="9"/>
    </row>
    <row r="980" spans="4:13" x14ac:dyDescent="0.25">
      <c r="D980" s="19"/>
      <c r="E980" s="17"/>
      <c r="F980" s="17"/>
      <c r="H980" s="11"/>
      <c r="I980" s="11"/>
      <c r="J980" s="6"/>
      <c r="K980" s="6"/>
      <c r="L980" s="9"/>
      <c r="M980" s="9"/>
    </row>
    <row r="981" spans="4:13" x14ac:dyDescent="0.25">
      <c r="D981" s="19"/>
      <c r="E981" s="17"/>
      <c r="F981" s="17"/>
      <c r="H981" s="11"/>
      <c r="I981" s="11"/>
      <c r="J981" s="6"/>
      <c r="K981" s="6"/>
      <c r="L981" s="9"/>
      <c r="M981" s="9"/>
    </row>
    <row r="982" spans="4:13" x14ac:dyDescent="0.25">
      <c r="D982" s="19"/>
      <c r="E982" s="17"/>
      <c r="F982" s="17"/>
      <c r="H982" s="11"/>
      <c r="I982" s="11"/>
      <c r="J982" s="6"/>
      <c r="K982" s="6"/>
      <c r="L982" s="9"/>
      <c r="M982" s="9"/>
    </row>
    <row r="983" spans="4:13" x14ac:dyDescent="0.25">
      <c r="D983" s="19"/>
      <c r="E983" s="17"/>
      <c r="F983" s="17"/>
      <c r="H983" s="11"/>
      <c r="I983" s="11"/>
      <c r="J983" s="6"/>
      <c r="K983" s="6"/>
      <c r="L983" s="9"/>
      <c r="M983" s="9"/>
    </row>
    <row r="984" spans="4:13" x14ac:dyDescent="0.25">
      <c r="D984" s="19"/>
      <c r="E984" s="17"/>
      <c r="F984" s="17"/>
      <c r="H984" s="11"/>
      <c r="I984" s="11"/>
      <c r="J984" s="6"/>
      <c r="K984" s="6"/>
      <c r="L984" s="9"/>
      <c r="M984" s="9"/>
    </row>
    <row r="985" spans="4:13" x14ac:dyDescent="0.25">
      <c r="D985" s="19"/>
      <c r="E985" s="17"/>
      <c r="F985" s="17"/>
      <c r="H985" s="11"/>
      <c r="I985" s="11"/>
      <c r="J985" s="6"/>
      <c r="K985" s="6"/>
      <c r="L985" s="9"/>
      <c r="M985" s="9"/>
    </row>
    <row r="986" spans="4:13" x14ac:dyDescent="0.25">
      <c r="D986" s="19"/>
      <c r="E986" s="17"/>
      <c r="F986" s="17"/>
      <c r="H986" s="11"/>
      <c r="I986" s="11"/>
      <c r="J986" s="6"/>
      <c r="K986" s="6"/>
      <c r="L986" s="9"/>
      <c r="M986" s="9"/>
    </row>
    <row r="987" spans="4:13" x14ac:dyDescent="0.25">
      <c r="D987" s="19"/>
      <c r="E987" s="17"/>
      <c r="F987" s="17"/>
      <c r="H987" s="11"/>
      <c r="I987" s="11"/>
      <c r="J987" s="6"/>
      <c r="K987" s="6"/>
      <c r="L987" s="9"/>
      <c r="M987" s="9"/>
    </row>
    <row r="988" spans="4:13" x14ac:dyDescent="0.25">
      <c r="D988" s="19"/>
      <c r="E988" s="17"/>
      <c r="F988" s="17"/>
      <c r="H988" s="11"/>
      <c r="I988" s="11"/>
      <c r="J988" s="6"/>
      <c r="K988" s="6"/>
      <c r="L988" s="9"/>
      <c r="M988" s="9"/>
    </row>
    <row r="989" spans="4:13" x14ac:dyDescent="0.25">
      <c r="D989" s="19"/>
      <c r="E989" s="17"/>
      <c r="F989" s="17"/>
      <c r="H989" s="11"/>
      <c r="I989" s="11"/>
      <c r="J989" s="6"/>
      <c r="K989" s="6"/>
      <c r="L989" s="9"/>
      <c r="M989" s="9"/>
    </row>
    <row r="990" spans="4:13" x14ac:dyDescent="0.25">
      <c r="D990" s="19"/>
      <c r="E990" s="17"/>
      <c r="F990" s="17"/>
      <c r="H990" s="11"/>
      <c r="I990" s="11"/>
      <c r="J990" s="6"/>
      <c r="K990" s="6"/>
      <c r="L990" s="9"/>
      <c r="M990" s="9"/>
    </row>
    <row r="991" spans="4:13" x14ac:dyDescent="0.25">
      <c r="D991" s="19"/>
      <c r="E991" s="17"/>
      <c r="F991" s="17"/>
      <c r="H991" s="11"/>
      <c r="I991" s="11"/>
      <c r="J991" s="6"/>
      <c r="K991" s="6"/>
      <c r="L991" s="9"/>
      <c r="M991" s="9"/>
    </row>
    <row r="992" spans="4:13" x14ac:dyDescent="0.25">
      <c r="D992" s="19"/>
      <c r="E992" s="17"/>
      <c r="F992" s="17"/>
      <c r="H992" s="11"/>
      <c r="I992" s="11"/>
      <c r="J992" s="6"/>
      <c r="K992" s="6"/>
      <c r="L992" s="9"/>
      <c r="M992" s="9"/>
    </row>
    <row r="993" spans="4:13" x14ac:dyDescent="0.25">
      <c r="D993" s="19"/>
      <c r="E993" s="17"/>
      <c r="F993" s="17"/>
      <c r="H993" s="11"/>
      <c r="I993" s="11"/>
      <c r="J993" s="6"/>
      <c r="K993" s="6"/>
      <c r="L993" s="9"/>
      <c r="M993" s="9"/>
    </row>
    <row r="994" spans="4:13" x14ac:dyDescent="0.25">
      <c r="D994" s="19"/>
      <c r="E994" s="17"/>
      <c r="F994" s="17"/>
      <c r="H994" s="11"/>
      <c r="I994" s="11"/>
      <c r="J994" s="6"/>
      <c r="K994" s="6"/>
      <c r="L994" s="9"/>
      <c r="M994" s="9"/>
    </row>
    <row r="995" spans="4:13" x14ac:dyDescent="0.25">
      <c r="D995" s="19"/>
      <c r="E995" s="17"/>
      <c r="F995" s="17"/>
      <c r="H995" s="11"/>
      <c r="I995" s="11"/>
      <c r="J995" s="6"/>
      <c r="K995" s="6"/>
      <c r="L995" s="9"/>
      <c r="M995" s="9"/>
    </row>
    <row r="996" spans="4:13" x14ac:dyDescent="0.25">
      <c r="D996" s="19"/>
      <c r="E996" s="17"/>
      <c r="F996" s="17"/>
      <c r="H996" s="11"/>
      <c r="I996" s="11"/>
      <c r="J996" s="6"/>
      <c r="K996" s="6"/>
      <c r="L996" s="9"/>
      <c r="M996" s="9"/>
    </row>
    <row r="997" spans="4:13" x14ac:dyDescent="0.25">
      <c r="D997" s="19"/>
      <c r="E997" s="17"/>
      <c r="F997" s="17"/>
      <c r="H997" s="11"/>
      <c r="I997" s="11"/>
      <c r="J997" s="6"/>
      <c r="K997" s="6"/>
      <c r="L997" s="9"/>
      <c r="M997" s="9"/>
    </row>
    <row r="998" spans="4:13" x14ac:dyDescent="0.25">
      <c r="D998" s="19"/>
      <c r="E998" s="17"/>
      <c r="F998" s="17"/>
      <c r="H998" s="11"/>
      <c r="I998" s="11"/>
      <c r="J998" s="6"/>
      <c r="K998" s="6"/>
      <c r="L998" s="9"/>
      <c r="M998" s="9"/>
    </row>
    <row r="999" spans="4:13" x14ac:dyDescent="0.25">
      <c r="D999" s="19"/>
      <c r="E999" s="17"/>
      <c r="F999" s="17"/>
      <c r="H999" s="11"/>
      <c r="I999" s="11"/>
      <c r="J999" s="6"/>
      <c r="K999" s="6"/>
      <c r="L999" s="9"/>
      <c r="M999" s="9"/>
    </row>
    <row r="1000" spans="4:13" x14ac:dyDescent="0.25">
      <c r="D1000" s="19"/>
      <c r="E1000" s="17"/>
      <c r="F1000" s="17"/>
      <c r="H1000" s="11"/>
      <c r="I1000" s="11"/>
      <c r="J1000" s="6"/>
      <c r="K1000" s="6"/>
      <c r="L1000" s="9"/>
      <c r="M1000" s="9"/>
    </row>
    <row r="1001" spans="4:13" x14ac:dyDescent="0.25">
      <c r="D1001" s="19"/>
      <c r="E1001" s="17"/>
      <c r="F1001" s="17"/>
      <c r="H1001" s="11"/>
      <c r="I1001" s="11"/>
      <c r="J1001" s="6"/>
      <c r="K1001" s="6"/>
      <c r="L1001" s="9"/>
      <c r="M1001" s="9"/>
    </row>
    <row r="1002" spans="4:13" x14ac:dyDescent="0.25">
      <c r="D1002" s="19"/>
      <c r="E1002" s="17"/>
      <c r="F1002" s="17"/>
      <c r="H1002" s="11"/>
      <c r="I1002" s="11"/>
      <c r="J1002" s="6"/>
      <c r="K1002" s="6"/>
      <c r="L1002" s="9"/>
      <c r="M1002" s="9"/>
    </row>
    <row r="1003" spans="4:13" x14ac:dyDescent="0.25">
      <c r="D1003" s="19"/>
      <c r="E1003" s="17"/>
      <c r="F1003" s="17"/>
      <c r="H1003" s="11"/>
      <c r="I1003" s="11"/>
      <c r="J1003" s="6"/>
      <c r="K1003" s="6"/>
      <c r="L1003" s="9"/>
      <c r="M1003" s="9"/>
    </row>
    <row r="1004" spans="4:13" x14ac:dyDescent="0.25">
      <c r="D1004" s="19"/>
      <c r="E1004" s="17"/>
      <c r="F1004" s="17"/>
      <c r="H1004" s="11"/>
      <c r="I1004" s="11"/>
      <c r="J1004" s="6"/>
      <c r="K1004" s="6"/>
      <c r="L1004" s="9"/>
      <c r="M1004" s="9"/>
    </row>
    <row r="1005" spans="4:13" x14ac:dyDescent="0.25">
      <c r="D1005" s="19"/>
      <c r="E1005" s="17"/>
      <c r="F1005" s="17"/>
      <c r="H1005" s="11"/>
      <c r="I1005" s="11"/>
      <c r="J1005" s="6"/>
      <c r="K1005" s="6"/>
      <c r="L1005" s="9"/>
      <c r="M1005" s="9"/>
    </row>
    <row r="1006" spans="4:13" x14ac:dyDescent="0.25">
      <c r="D1006" s="19"/>
      <c r="E1006" s="17"/>
      <c r="F1006" s="17"/>
      <c r="H1006" s="11"/>
      <c r="I1006" s="11"/>
      <c r="J1006" s="6"/>
      <c r="K1006" s="6"/>
      <c r="L1006" s="9"/>
      <c r="M1006" s="9"/>
    </row>
    <row r="1007" spans="4:13" x14ac:dyDescent="0.25">
      <c r="D1007" s="19"/>
      <c r="E1007" s="17"/>
      <c r="F1007" s="17"/>
      <c r="H1007" s="11"/>
      <c r="I1007" s="11"/>
      <c r="J1007" s="6"/>
      <c r="K1007" s="6"/>
      <c r="L1007" s="9"/>
      <c r="M1007" s="9"/>
    </row>
    <row r="1008" spans="4:13" x14ac:dyDescent="0.25">
      <c r="D1008" s="19"/>
      <c r="E1008" s="17"/>
      <c r="F1008" s="17"/>
      <c r="H1008" s="11"/>
      <c r="I1008" s="11"/>
      <c r="J1008" s="6"/>
      <c r="K1008" s="6"/>
      <c r="L1008" s="9"/>
      <c r="M1008" s="9"/>
    </row>
    <row r="1009" spans="4:13" x14ac:dyDescent="0.25">
      <c r="D1009" s="19"/>
      <c r="E1009" s="17"/>
      <c r="F1009" s="17"/>
      <c r="H1009" s="11"/>
      <c r="I1009" s="11"/>
      <c r="J1009" s="6"/>
      <c r="K1009" s="6"/>
      <c r="L1009" s="9"/>
      <c r="M1009" s="9"/>
    </row>
    <row r="1010" spans="4:13" x14ac:dyDescent="0.25">
      <c r="D1010" s="19"/>
      <c r="E1010" s="17"/>
      <c r="F1010" s="17"/>
      <c r="H1010" s="11"/>
      <c r="I1010" s="11"/>
      <c r="J1010" s="6"/>
      <c r="K1010" s="6"/>
      <c r="L1010" s="9"/>
      <c r="M1010" s="9"/>
    </row>
    <row r="1011" spans="4:13" x14ac:dyDescent="0.25">
      <c r="D1011" s="19"/>
      <c r="E1011" s="17"/>
      <c r="F1011" s="17"/>
      <c r="H1011" s="11"/>
      <c r="I1011" s="11"/>
      <c r="J1011" s="6"/>
      <c r="K1011" s="6"/>
      <c r="L1011" s="9"/>
      <c r="M1011" s="9"/>
    </row>
    <row r="1012" spans="4:13" x14ac:dyDescent="0.25">
      <c r="D1012" s="19"/>
      <c r="E1012" s="17"/>
      <c r="F1012" s="17"/>
      <c r="H1012" s="11"/>
      <c r="I1012" s="11"/>
      <c r="J1012" s="6"/>
      <c r="K1012" s="6"/>
      <c r="L1012" s="9"/>
      <c r="M1012" s="9"/>
    </row>
    <row r="1013" spans="4:13" x14ac:dyDescent="0.25">
      <c r="D1013" s="19"/>
      <c r="E1013" s="17"/>
      <c r="F1013" s="17"/>
      <c r="H1013" s="11"/>
      <c r="I1013" s="11"/>
      <c r="J1013" s="6"/>
      <c r="K1013" s="6"/>
      <c r="L1013" s="9"/>
      <c r="M1013" s="9"/>
    </row>
    <row r="1014" spans="4:13" x14ac:dyDescent="0.25">
      <c r="D1014" s="19"/>
      <c r="E1014" s="17"/>
      <c r="F1014" s="17"/>
      <c r="H1014" s="11"/>
      <c r="I1014" s="11"/>
      <c r="J1014" s="6"/>
      <c r="K1014" s="6"/>
      <c r="L1014" s="9"/>
      <c r="M1014" s="9"/>
    </row>
    <row r="1015" spans="4:13" x14ac:dyDescent="0.25">
      <c r="D1015" s="19"/>
      <c r="E1015" s="17"/>
      <c r="F1015" s="17"/>
      <c r="H1015" s="11"/>
      <c r="I1015" s="11"/>
      <c r="J1015" s="6"/>
      <c r="K1015" s="6"/>
      <c r="L1015" s="9"/>
      <c r="M1015" s="9"/>
    </row>
    <row r="1016" spans="4:13" x14ac:dyDescent="0.25">
      <c r="D1016" s="19"/>
      <c r="E1016" s="17"/>
      <c r="F1016" s="17"/>
      <c r="H1016" s="11"/>
      <c r="I1016" s="11"/>
      <c r="J1016" s="6"/>
      <c r="K1016" s="6"/>
      <c r="L1016" s="9"/>
      <c r="M1016" s="9"/>
    </row>
    <row r="1017" spans="4:13" x14ac:dyDescent="0.25">
      <c r="D1017" s="19"/>
      <c r="E1017" s="17"/>
      <c r="F1017" s="17"/>
      <c r="H1017" s="11"/>
      <c r="I1017" s="11"/>
      <c r="J1017" s="6"/>
      <c r="K1017" s="6"/>
      <c r="L1017" s="9"/>
      <c r="M1017" s="9"/>
    </row>
    <row r="1018" spans="4:13" x14ac:dyDescent="0.25">
      <c r="D1018" s="19"/>
      <c r="E1018" s="17"/>
      <c r="F1018" s="17"/>
      <c r="H1018" s="11"/>
      <c r="I1018" s="11"/>
      <c r="J1018" s="6"/>
      <c r="K1018" s="6"/>
      <c r="L1018" s="9"/>
      <c r="M1018" s="9"/>
    </row>
    <row r="1019" spans="4:13" x14ac:dyDescent="0.25">
      <c r="D1019" s="19"/>
      <c r="E1019" s="17"/>
      <c r="F1019" s="17"/>
      <c r="H1019" s="11"/>
      <c r="I1019" s="11"/>
      <c r="J1019" s="6"/>
      <c r="K1019" s="6"/>
      <c r="L1019" s="9"/>
      <c r="M1019" s="9"/>
    </row>
    <row r="1020" spans="4:13" x14ac:dyDescent="0.25">
      <c r="D1020" s="19"/>
      <c r="E1020" s="17"/>
      <c r="F1020" s="17"/>
      <c r="H1020" s="11"/>
      <c r="I1020" s="11"/>
      <c r="J1020" s="6"/>
      <c r="K1020" s="6"/>
      <c r="L1020" s="9"/>
      <c r="M1020" s="9"/>
    </row>
    <row r="1021" spans="4:13" x14ac:dyDescent="0.25">
      <c r="D1021" s="19"/>
      <c r="E1021" s="17"/>
      <c r="F1021" s="17"/>
      <c r="H1021" s="11"/>
      <c r="I1021" s="11"/>
      <c r="J1021" s="6"/>
      <c r="K1021" s="6"/>
      <c r="L1021" s="9"/>
      <c r="M1021" s="9"/>
    </row>
  </sheetData>
  <mergeCells count="3">
    <mergeCell ref="E2:F3"/>
    <mergeCell ref="M3:N3"/>
    <mergeCell ref="L2:N2"/>
  </mergeCells>
  <dataValidations count="7">
    <dataValidation type="list" allowBlank="1" showInputMessage="1" showErrorMessage="1" sqref="H6:H1021" xr:uid="{00000000-0002-0000-0700-000000000000}">
      <formula1>CONFIG_LISTRESSOURCE</formula1>
    </dataValidation>
    <dataValidation type="list" allowBlank="1" showInputMessage="1" showErrorMessage="1" sqref="J6:J1021" xr:uid="{00000000-0002-0000-0700-000001000000}">
      <formula1>CONFIG_LISTPROJET</formula1>
    </dataValidation>
    <dataValidation type="list" allowBlank="1" showInputMessage="1" showErrorMessage="1" sqref="K6:K1021" xr:uid="{00000000-0002-0000-0700-000002000000}">
      <formula1>CONFIG_LISTCLIENT</formula1>
    </dataValidation>
    <dataValidation type="list" allowBlank="1" showInputMessage="1" showErrorMessage="1" sqref="M6:M1021" xr:uid="{00000000-0002-0000-0700-000003000000}">
      <formula1>CONFIG_LISTROOM</formula1>
    </dataValidation>
    <dataValidation type="list" allowBlank="1" showInputMessage="1" showErrorMessage="1" sqref="L6:L1021" xr:uid="{00000000-0002-0000-0700-000004000000}">
      <formula1>CONFIG_LISTTASK</formula1>
    </dataValidation>
    <dataValidation type="list" allowBlank="1" showInputMessage="1" showErrorMessage="1" sqref="I6:I1048576" xr:uid="{00000000-0002-0000-0700-000005000000}">
      <formula1>POSSIBLE_VALUE_LANG</formula1>
    </dataValidation>
    <dataValidation type="list" allowBlank="1" showInputMessage="1" showErrorMessage="1" sqref="O6:O1048576" xr:uid="{00000000-0002-0000-0700-000006000000}">
      <formula1>Possibles_Values_Clan</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5635079" r:id="rId4" name="cmdImportSOVO">
          <controlPr autoLine="0" r:id="rId5">
            <anchor moveWithCells="1">
              <from>
                <xdr:col>8</xdr:col>
                <xdr:colOff>295275</xdr:colOff>
                <xdr:row>1</xdr:row>
                <xdr:rowOff>38100</xdr:rowOff>
              </from>
              <to>
                <xdr:col>10</xdr:col>
                <xdr:colOff>76200</xdr:colOff>
                <xdr:row>2</xdr:row>
                <xdr:rowOff>142875</xdr:rowOff>
              </to>
            </anchor>
          </controlPr>
        </control>
      </mc:Choice>
      <mc:Fallback>
        <control shapeId="5635079" r:id="rId4" name="cmdImportSOVO"/>
      </mc:Fallback>
    </mc:AlternateContent>
    <mc:AlternateContent xmlns:mc="http://schemas.openxmlformats.org/markup-compatibility/2006">
      <mc:Choice Requires="x14">
        <control shapeId="5635076" r:id="rId6" name="cmdImportSovoUpdateDate">
          <controlPr autoLine="0" autoPict="0" r:id="rId7">
            <anchor moveWithCells="1">
              <from>
                <xdr:col>4</xdr:col>
                <xdr:colOff>47625</xdr:colOff>
                <xdr:row>1</xdr:row>
                <xdr:rowOff>38100</xdr:rowOff>
              </from>
              <to>
                <xdr:col>5</xdr:col>
                <xdr:colOff>590550</xdr:colOff>
                <xdr:row>2</xdr:row>
                <xdr:rowOff>142875</xdr:rowOff>
              </to>
            </anchor>
          </controlPr>
        </control>
      </mc:Choice>
      <mc:Fallback>
        <control shapeId="5635076" r:id="rId6" name="cmdImportSovoUpdateDate"/>
      </mc:Fallback>
    </mc:AlternateContent>
  </control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Version">
    <pageSetUpPr fitToPage="1"/>
  </sheetPr>
  <dimension ref="B1:E71"/>
  <sheetViews>
    <sheetView zoomScale="130" zoomScaleNormal="130" workbookViewId="0">
      <selection activeCell="B29" sqref="B29"/>
    </sheetView>
  </sheetViews>
  <sheetFormatPr defaultColWidth="8.85546875" defaultRowHeight="15" x14ac:dyDescent="0.25"/>
  <cols>
    <col min="2" max="2" width="39.42578125" customWidth="1"/>
    <col min="3" max="3" width="106.140625" style="20" customWidth="1"/>
  </cols>
  <sheetData>
    <row r="1" spans="2:5" ht="12.75" x14ac:dyDescent="0.2">
      <c r="C1"/>
    </row>
    <row r="2" spans="2:5" x14ac:dyDescent="0.25">
      <c r="B2" s="384" t="s">
        <v>335</v>
      </c>
      <c r="C2" s="384"/>
    </row>
    <row r="3" spans="2:5" ht="15" customHeight="1" x14ac:dyDescent="0.25">
      <c r="B3" s="38" t="s">
        <v>241</v>
      </c>
      <c r="C3" s="234" t="s">
        <v>2092</v>
      </c>
      <c r="E3" s="12"/>
    </row>
    <row r="4" spans="2:5" ht="15" customHeight="1" x14ac:dyDescent="0.25">
      <c r="B4" s="38" t="s">
        <v>136</v>
      </c>
      <c r="C4" s="51" t="str">
        <f>VERSION_RELATIFPATH&amp;"Output\"</f>
        <v>P:\group\sovo\HBuilder\HB_DATA\Output\</v>
      </c>
    </row>
    <row r="5" spans="2:5" ht="15" customHeight="1" x14ac:dyDescent="0.25">
      <c r="B5" s="38" t="s">
        <v>135</v>
      </c>
      <c r="C5" s="51" t="str">
        <f>VERSION_RELATIFPATH&amp;"sovo 4.x.mdb"</f>
        <v>P:\group\sovo\HBuilder\HB_DATA\sovo 4.x.mdb</v>
      </c>
    </row>
    <row r="6" spans="2:5" ht="15" customHeight="1" x14ac:dyDescent="0.25">
      <c r="B6" s="38" t="s">
        <v>194</v>
      </c>
      <c r="C6" s="51" t="str">
        <f>VERSION_RELATIFPATH&amp;"horaire builder template Letter.xlt"</f>
        <v>P:\group\sovo\HBuilder\HB_DATA\horaire builder template Letter.xlt</v>
      </c>
    </row>
    <row r="7" spans="2:5" ht="15" customHeight="1" x14ac:dyDescent="0.25">
      <c r="B7" s="38" t="s">
        <v>110</v>
      </c>
      <c r="C7" s="51" t="str">
        <f>VERSION_RELATIFPATH&amp;"Log\"</f>
        <v>P:\group\sovo\HBuilder\HB_DATA\Log\</v>
      </c>
    </row>
    <row r="8" spans="2:5" ht="15" customHeight="1" x14ac:dyDescent="0.25">
      <c r="B8" s="38" t="s">
        <v>826</v>
      </c>
      <c r="C8" s="104" t="s">
        <v>1184</v>
      </c>
    </row>
    <row r="9" spans="2:5" ht="15" customHeight="1" x14ac:dyDescent="0.25">
      <c r="B9" s="38" t="s">
        <v>827</v>
      </c>
      <c r="C9" s="104" t="s">
        <v>1184</v>
      </c>
    </row>
    <row r="10" spans="2:5" ht="15" customHeight="1" x14ac:dyDescent="0.25">
      <c r="B10" s="38" t="s">
        <v>828</v>
      </c>
      <c r="C10" s="97" t="s">
        <v>937</v>
      </c>
    </row>
    <row r="11" spans="2:5" ht="15" customHeight="1" x14ac:dyDescent="0.25">
      <c r="B11" s="38" t="s">
        <v>829</v>
      </c>
      <c r="C11" s="68" t="s">
        <v>830</v>
      </c>
    </row>
    <row r="12" spans="2:5" ht="15" customHeight="1" x14ac:dyDescent="0.25">
      <c r="B12" s="38" t="s">
        <v>858</v>
      </c>
      <c r="C12" s="301" t="s">
        <v>2081</v>
      </c>
    </row>
    <row r="13" spans="2:5" ht="15" customHeight="1" x14ac:dyDescent="0.25">
      <c r="B13" s="38" t="s">
        <v>860</v>
      </c>
      <c r="C13" s="70" t="s">
        <v>859</v>
      </c>
    </row>
    <row r="14" spans="2:5" ht="15" customHeight="1" x14ac:dyDescent="0.25">
      <c r="B14" s="38" t="s">
        <v>1267</v>
      </c>
      <c r="C14" s="70"/>
    </row>
    <row r="15" spans="2:5" x14ac:dyDescent="0.25">
      <c r="B15" s="23" t="s">
        <v>33</v>
      </c>
      <c r="C15" s="23" t="s">
        <v>25</v>
      </c>
    </row>
    <row r="16" spans="2:5" x14ac:dyDescent="0.25">
      <c r="B16" s="22" t="s">
        <v>34</v>
      </c>
      <c r="C16" s="22" t="s">
        <v>37</v>
      </c>
    </row>
    <row r="17" spans="2:3" x14ac:dyDescent="0.25">
      <c r="B17" s="22" t="s">
        <v>35</v>
      </c>
      <c r="C17" s="22" t="s">
        <v>36</v>
      </c>
    </row>
    <row r="18" spans="2:3" x14ac:dyDescent="0.25">
      <c r="B18" s="22" t="s">
        <v>48</v>
      </c>
      <c r="C18" s="22" t="s">
        <v>49</v>
      </c>
    </row>
    <row r="19" spans="2:3" ht="30" x14ac:dyDescent="0.25">
      <c r="B19" s="22" t="s">
        <v>50</v>
      </c>
      <c r="C19" s="21" t="s">
        <v>53</v>
      </c>
    </row>
    <row r="20" spans="2:3" ht="45" x14ac:dyDescent="0.25">
      <c r="B20" s="22" t="s">
        <v>68</v>
      </c>
      <c r="C20" s="21" t="s">
        <v>54</v>
      </c>
    </row>
    <row r="21" spans="2:3" x14ac:dyDescent="0.25">
      <c r="B21" s="22" t="s">
        <v>69</v>
      </c>
      <c r="C21" s="22" t="s">
        <v>55</v>
      </c>
    </row>
    <row r="22" spans="2:3" ht="75" x14ac:dyDescent="0.25">
      <c r="B22" s="22" t="s">
        <v>70</v>
      </c>
      <c r="C22" s="21" t="s">
        <v>63</v>
      </c>
    </row>
    <row r="23" spans="2:3" x14ac:dyDescent="0.25">
      <c r="B23" s="22" t="s">
        <v>71</v>
      </c>
      <c r="C23" s="21" t="s">
        <v>72</v>
      </c>
    </row>
    <row r="24" spans="2:3" ht="30" x14ac:dyDescent="0.25">
      <c r="B24" s="22" t="s">
        <v>73</v>
      </c>
      <c r="C24" s="21" t="s">
        <v>74</v>
      </c>
    </row>
    <row r="25" spans="2:3" ht="60" x14ac:dyDescent="0.25">
      <c r="B25" s="22" t="s">
        <v>75</v>
      </c>
      <c r="C25" s="21" t="s">
        <v>76</v>
      </c>
    </row>
    <row r="26" spans="2:3" ht="60" x14ac:dyDescent="0.25">
      <c r="B26" s="22" t="s">
        <v>77</v>
      </c>
      <c r="C26" s="21" t="s">
        <v>80</v>
      </c>
    </row>
    <row r="27" spans="2:3" ht="30" x14ac:dyDescent="0.25">
      <c r="B27" s="22" t="s">
        <v>85</v>
      </c>
      <c r="C27" s="21" t="s">
        <v>86</v>
      </c>
    </row>
    <row r="28" spans="2:3" ht="60" x14ac:dyDescent="0.25">
      <c r="B28" s="22" t="s">
        <v>87</v>
      </c>
      <c r="C28" s="21" t="s">
        <v>10</v>
      </c>
    </row>
    <row r="29" spans="2:3" ht="75" x14ac:dyDescent="0.25">
      <c r="B29" s="22" t="s">
        <v>9</v>
      </c>
      <c r="C29" s="21" t="s">
        <v>18</v>
      </c>
    </row>
    <row r="30" spans="2:3" ht="90" x14ac:dyDescent="0.25">
      <c r="B30" s="22" t="s">
        <v>153</v>
      </c>
      <c r="C30" s="21" t="s">
        <v>192</v>
      </c>
    </row>
    <row r="31" spans="2:3" ht="30" x14ac:dyDescent="0.25">
      <c r="B31" s="22" t="s">
        <v>191</v>
      </c>
      <c r="C31" s="21" t="s">
        <v>8</v>
      </c>
    </row>
    <row r="32" spans="2:3" ht="30" x14ac:dyDescent="0.25">
      <c r="B32" s="22" t="s">
        <v>7</v>
      </c>
      <c r="C32" s="21" t="s">
        <v>196</v>
      </c>
    </row>
    <row r="33" spans="2:3" ht="150" x14ac:dyDescent="0.25">
      <c r="B33" s="22" t="s">
        <v>197</v>
      </c>
      <c r="C33" s="21" t="s">
        <v>6</v>
      </c>
    </row>
    <row r="34" spans="2:3" x14ac:dyDescent="0.25">
      <c r="B34" s="22" t="s">
        <v>198</v>
      </c>
      <c r="C34" s="21" t="s">
        <v>199</v>
      </c>
    </row>
    <row r="35" spans="2:3" ht="30" x14ac:dyDescent="0.25">
      <c r="B35" s="22" t="s">
        <v>200</v>
      </c>
      <c r="C35" s="21" t="s">
        <v>5</v>
      </c>
    </row>
    <row r="36" spans="2:3" ht="75" x14ac:dyDescent="0.25">
      <c r="B36" s="22" t="s">
        <v>201</v>
      </c>
      <c r="C36" s="21" t="s">
        <v>2</v>
      </c>
    </row>
    <row r="37" spans="2:3" ht="45" x14ac:dyDescent="0.25">
      <c r="B37" s="22" t="s">
        <v>229</v>
      </c>
      <c r="C37" s="21" t="s">
        <v>230</v>
      </c>
    </row>
    <row r="38" spans="2:3" ht="30" x14ac:dyDescent="0.25">
      <c r="B38" s="22" t="s">
        <v>211</v>
      </c>
      <c r="C38" s="21" t="s">
        <v>222</v>
      </c>
    </row>
    <row r="39" spans="2:3" ht="30" x14ac:dyDescent="0.25">
      <c r="B39" s="22" t="s">
        <v>189</v>
      </c>
      <c r="C39" s="21" t="s">
        <v>190</v>
      </c>
    </row>
    <row r="40" spans="2:3" ht="45" x14ac:dyDescent="0.25">
      <c r="B40" s="22" t="s">
        <v>166</v>
      </c>
      <c r="C40" s="21" t="s">
        <v>185</v>
      </c>
    </row>
    <row r="41" spans="2:3" ht="90" x14ac:dyDescent="0.25">
      <c r="B41" s="22" t="s">
        <v>89</v>
      </c>
      <c r="C41" s="21" t="s">
        <v>215</v>
      </c>
    </row>
    <row r="42" spans="2:3" ht="45" x14ac:dyDescent="0.25">
      <c r="B42" s="22" t="s">
        <v>205</v>
      </c>
      <c r="C42" s="21" t="s">
        <v>171</v>
      </c>
    </row>
    <row r="43" spans="2:3" ht="45" x14ac:dyDescent="0.25">
      <c r="B43" s="22" t="s">
        <v>157</v>
      </c>
      <c r="C43" s="21" t="s">
        <v>158</v>
      </c>
    </row>
    <row r="44" spans="2:3" ht="45" x14ac:dyDescent="0.25">
      <c r="B44" s="22" t="s">
        <v>94</v>
      </c>
      <c r="C44" s="21" t="s">
        <v>220</v>
      </c>
    </row>
    <row r="45" spans="2:3" x14ac:dyDescent="0.25">
      <c r="B45" s="22" t="s">
        <v>216</v>
      </c>
      <c r="C45" s="21" t="s">
        <v>217</v>
      </c>
    </row>
    <row r="46" spans="2:3" x14ac:dyDescent="0.25">
      <c r="B46" s="22" t="s">
        <v>95</v>
      </c>
      <c r="C46" s="21" t="s">
        <v>96</v>
      </c>
    </row>
    <row r="47" spans="2:3" ht="30" x14ac:dyDescent="0.25">
      <c r="B47" s="22" t="s">
        <v>212</v>
      </c>
      <c r="C47" s="21" t="s">
        <v>213</v>
      </c>
    </row>
    <row r="48" spans="2:3" ht="90" x14ac:dyDescent="0.25">
      <c r="B48" s="22" t="s">
        <v>97</v>
      </c>
      <c r="C48" s="21" t="s">
        <v>107</v>
      </c>
    </row>
    <row r="49" spans="2:3" x14ac:dyDescent="0.25">
      <c r="B49" s="22" t="s">
        <v>108</v>
      </c>
      <c r="C49" s="21" t="s">
        <v>109</v>
      </c>
    </row>
    <row r="50" spans="2:3" ht="90" x14ac:dyDescent="0.25">
      <c r="B50" s="22" t="s">
        <v>116</v>
      </c>
      <c r="C50" s="21" t="s">
        <v>121</v>
      </c>
    </row>
    <row r="51" spans="2:3" ht="45" x14ac:dyDescent="0.25">
      <c r="B51" s="22" t="s">
        <v>17</v>
      </c>
      <c r="C51" s="21" t="s">
        <v>11</v>
      </c>
    </row>
    <row r="52" spans="2:3" x14ac:dyDescent="0.25">
      <c r="B52" s="22" t="s">
        <v>12</v>
      </c>
      <c r="C52" s="21" t="s">
        <v>13</v>
      </c>
    </row>
    <row r="53" spans="2:3" x14ac:dyDescent="0.25">
      <c r="B53" s="22" t="s">
        <v>15</v>
      </c>
      <c r="C53" s="21" t="s">
        <v>16</v>
      </c>
    </row>
    <row r="54" spans="2:3" ht="60" x14ac:dyDescent="0.25">
      <c r="B54" s="22" t="s">
        <v>14</v>
      </c>
      <c r="C54" s="21" t="s">
        <v>232</v>
      </c>
    </row>
    <row r="55" spans="2:3" ht="30" x14ac:dyDescent="0.25">
      <c r="B55" s="22" t="s">
        <v>233</v>
      </c>
      <c r="C55" s="21" t="s">
        <v>1</v>
      </c>
    </row>
    <row r="56" spans="2:3" x14ac:dyDescent="0.25">
      <c r="B56" s="22" t="s">
        <v>237</v>
      </c>
      <c r="C56" s="21" t="s">
        <v>238</v>
      </c>
    </row>
    <row r="57" spans="2:3" x14ac:dyDescent="0.25">
      <c r="B57" s="22" t="s">
        <v>239</v>
      </c>
      <c r="C57" s="21" t="s">
        <v>240</v>
      </c>
    </row>
    <row r="58" spans="2:3" x14ac:dyDescent="0.25">
      <c r="B58" s="22" t="s">
        <v>242</v>
      </c>
      <c r="C58" s="21" t="s">
        <v>243</v>
      </c>
    </row>
    <row r="59" spans="2:3" x14ac:dyDescent="0.25">
      <c r="B59" s="22" t="s">
        <v>244</v>
      </c>
      <c r="C59" s="21" t="s">
        <v>245</v>
      </c>
    </row>
    <row r="60" spans="2:3" ht="75" x14ac:dyDescent="0.25">
      <c r="B60" s="22" t="s">
        <v>246</v>
      </c>
      <c r="C60" s="21" t="s">
        <v>248</v>
      </c>
    </row>
    <row r="61" spans="2:3" ht="60" x14ac:dyDescent="0.25">
      <c r="B61" s="22" t="s">
        <v>271</v>
      </c>
      <c r="C61" s="21" t="s">
        <v>275</v>
      </c>
    </row>
    <row r="62" spans="2:3" x14ac:dyDescent="0.25">
      <c r="B62" s="22" t="s">
        <v>276</v>
      </c>
      <c r="C62" s="21" t="s">
        <v>277</v>
      </c>
    </row>
    <row r="63" spans="2:3" ht="30" x14ac:dyDescent="0.25">
      <c r="B63" s="22" t="s">
        <v>280</v>
      </c>
      <c r="C63" s="21" t="s">
        <v>281</v>
      </c>
    </row>
    <row r="64" spans="2:3" ht="120" x14ac:dyDescent="0.25">
      <c r="B64" s="22" t="s">
        <v>288</v>
      </c>
      <c r="C64" s="21" t="s">
        <v>319</v>
      </c>
    </row>
    <row r="65" spans="2:3" ht="135" x14ac:dyDescent="0.25">
      <c r="B65" s="22" t="s">
        <v>294</v>
      </c>
      <c r="C65" s="21" t="s">
        <v>324</v>
      </c>
    </row>
    <row r="66" spans="2:3" ht="45" x14ac:dyDescent="0.25">
      <c r="B66" s="22" t="s">
        <v>336</v>
      </c>
      <c r="C66" s="21" t="s">
        <v>337</v>
      </c>
    </row>
    <row r="67" spans="2:3" ht="45" x14ac:dyDescent="0.25">
      <c r="B67" s="22" t="s">
        <v>438</v>
      </c>
      <c r="C67" s="21" t="s">
        <v>441</v>
      </c>
    </row>
    <row r="68" spans="2:3" ht="30" x14ac:dyDescent="0.25">
      <c r="B68" s="22" t="s">
        <v>618</v>
      </c>
      <c r="C68" s="21" t="s">
        <v>598</v>
      </c>
    </row>
    <row r="69" spans="2:3" x14ac:dyDescent="0.25">
      <c r="B69" s="22" t="s">
        <v>619</v>
      </c>
      <c r="C69" s="21" t="s">
        <v>620</v>
      </c>
    </row>
    <row r="70" spans="2:3" x14ac:dyDescent="0.25">
      <c r="B70" s="22" t="s">
        <v>628</v>
      </c>
      <c r="C70" s="21" t="s">
        <v>629</v>
      </c>
    </row>
    <row r="71" spans="2:3" x14ac:dyDescent="0.25">
      <c r="B71" s="22" t="s">
        <v>643</v>
      </c>
      <c r="C71" s="21" t="s">
        <v>644</v>
      </c>
    </row>
  </sheetData>
  <mergeCells count="1">
    <mergeCell ref="B2:C2"/>
  </mergeCells>
  <phoneticPr fontId="36" type="noConversion"/>
  <pageMargins left="0.39370078740157483" right="0.39370078740157483" top="0.39370078740157483" bottom="0.39370078740157483" header="0.51181102362204722" footer="0.51181102362204722"/>
  <pageSetup paperSize="5" scale="21" orientation="landscape" r:id="rId1"/>
  <headerFooter alignWithMargins="0">
    <oddFooter>&amp;R&amp;T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157</vt:i4>
      </vt:variant>
    </vt:vector>
  </HeadingPairs>
  <TitlesOfParts>
    <vt:vector size="170" baseType="lpstr">
      <vt:lpstr>Data</vt:lpstr>
      <vt:lpstr>Config</vt:lpstr>
      <vt:lpstr>Bilan</vt:lpstr>
      <vt:lpstr>Import Fox Sports</vt:lpstr>
      <vt:lpstr>Import RDS Média</vt:lpstr>
      <vt:lpstr>Import RDS Média Config</vt:lpstr>
      <vt:lpstr>Import Verbit</vt:lpstr>
      <vt:lpstr>Import SOVO</vt:lpstr>
      <vt:lpstr>Version</vt:lpstr>
      <vt:lpstr>Sat 18-03-2023</vt:lpstr>
      <vt:lpstr>Sun 19-03-2023</vt:lpstr>
      <vt:lpstr>Multi-jour</vt:lpstr>
      <vt:lpstr>Darkmode</vt:lpstr>
      <vt:lpstr>BILAN_DATEEND</vt:lpstr>
      <vt:lpstr>BILAN_DATESTART</vt:lpstr>
      <vt:lpstr>BILAN_START</vt:lpstr>
      <vt:lpstr>BILAN_STYLE</vt:lpstr>
      <vt:lpstr>btnSaveConvertRDS</vt:lpstr>
      <vt:lpstr>CONFIG_ADPDEPARTMENT</vt:lpstr>
      <vt:lpstr>CONFIG_CLIENT_MODIFYID</vt:lpstr>
      <vt:lpstr>CONFIG_CLIENT_NEWID</vt:lpstr>
      <vt:lpstr>CONFIG_CLIENTID</vt:lpstr>
      <vt:lpstr>CONFIG_COLORREPRESENTATION</vt:lpstr>
      <vt:lpstr>CONFIG_CUSTOM_TEAM</vt:lpstr>
      <vt:lpstr>CONFIG_DEFAULTCLIENT</vt:lpstr>
      <vt:lpstr>CONFIG_DEFAULTCOLOR</vt:lpstr>
      <vt:lpstr>CONFIG_DEFAULTRESSOURCE</vt:lpstr>
      <vt:lpstr>CONFIG_DEFAULTROOM</vt:lpstr>
      <vt:lpstr>CONFIG_DEFAULTTASK</vt:lpstr>
      <vt:lpstr>CONFIG_EDITED</vt:lpstr>
      <vt:lpstr>CONFIG_LISTCLIENT</vt:lpstr>
      <vt:lpstr>CONFIG_LISTPROJET</vt:lpstr>
      <vt:lpstr>CONFIG_LISTRESSOURCE</vt:lpstr>
      <vt:lpstr>CONFIG_LISTROOM</vt:lpstr>
      <vt:lpstr>CONFIG_LISTTASK</vt:lpstr>
      <vt:lpstr>CONFIG_NOTEREPRESENTATION</vt:lpstr>
      <vt:lpstr>CONFIG_PRODUCTIONTASK</vt:lpstr>
      <vt:lpstr>CONFIG_PROJECTID</vt:lpstr>
      <vt:lpstr>CONFIG_RESSOURCE_MODIFYID</vt:lpstr>
      <vt:lpstr>CONFIG_RESSOURCE_NEWCOLOR</vt:lpstr>
      <vt:lpstr>CONFIG_RESSOURCE_NEWID</vt:lpstr>
      <vt:lpstr>CONFIG_RESSOURCEID</vt:lpstr>
      <vt:lpstr>CONFIG_ROOMFAMILYFILTER</vt:lpstr>
      <vt:lpstr>CONFIG_ROOMID</vt:lpstr>
      <vt:lpstr>CONFIG_ROWTIMEVALUE</vt:lpstr>
      <vt:lpstr>CONFIG_SHOWEMPTYROOM</vt:lpstr>
      <vt:lpstr>CONFIG_SHOWEMPTYTIME</vt:lpstr>
      <vt:lpstr>CONFIG_TASKID</vt:lpstr>
      <vt:lpstr>CONFIG_TIMEZONE</vt:lpstr>
      <vt:lpstr>CONV_FILE_AD_CC</vt:lpstr>
      <vt:lpstr>CONV_FILE_AD_CLIENT</vt:lpstr>
      <vt:lpstr>CONV_FILE_AD_CODE</vt:lpstr>
      <vt:lpstr>CONV_FILE_AD_DATE</vt:lpstr>
      <vt:lpstr>CONV_FILE_AD_DUR</vt:lpstr>
      <vt:lpstr>CONV_FILE_AD_HDEB</vt:lpstr>
      <vt:lpstr>CONV_FILE_AD_HFIN</vt:lpstr>
      <vt:lpstr>CONV_FILE_AD_LIVE</vt:lpstr>
      <vt:lpstr>CONV_FILE_AD_NOM</vt:lpstr>
      <vt:lpstr>CONV_FILE_AD_OCC</vt:lpstr>
      <vt:lpstr>CONV_FILE_AD_PAYS</vt:lpstr>
      <vt:lpstr>CONV_FILE_AD_PROG</vt:lpstr>
      <vt:lpstr>CONV_FILE_AD_YEAR</vt:lpstr>
      <vt:lpstr>CONV_FILE_ALL</vt:lpstr>
      <vt:lpstr>CONV_FILE_ALL_FOX</vt:lpstr>
      <vt:lpstr>CONV_FILE_DEFAULT_PP_TIME</vt:lpstr>
      <vt:lpstr>CONV_FILE_DEFAULT_ROOM_CANCEL</vt:lpstr>
      <vt:lpstr>CONV_FILE_DEFAULT_ROOM_DIFF</vt:lpstr>
      <vt:lpstr>CONV_FILE_DEFAULT_ROOM_RDS1</vt:lpstr>
      <vt:lpstr>CONV_FILE_DEFAULT_ROOM_RDS2</vt:lpstr>
      <vt:lpstr>CONV_FILE_DEFAULT_ROOM_REGIE</vt:lpstr>
      <vt:lpstr>CONV_FILE_DEFAULT_ROOM_RIS</vt:lpstr>
      <vt:lpstr>CONV_FILE_DEFAULT_SHOW</vt:lpstr>
      <vt:lpstr>CONV_FILE_DEFAULT_TASK_BROADCAST</vt:lpstr>
      <vt:lpstr>CONV_FILE_DEFAULT_TASK_CANCEL</vt:lpstr>
      <vt:lpstr>CONV_FILE_DEFAULT_TASK_DIFF</vt:lpstr>
      <vt:lpstr>CONV_FILE_DEFAULT_TASK_LIVE</vt:lpstr>
      <vt:lpstr>CONV_FILE_DEFAULT_TASK_SIMULCAST</vt:lpstr>
      <vt:lpstr>CONV_FILE_MULTICAST_CLIENT</vt:lpstr>
      <vt:lpstr>CONV_FILTER_CC</vt:lpstr>
      <vt:lpstr>CONV_FILTER_END</vt:lpstr>
      <vt:lpstr>CONV_FILTER_END_FOX</vt:lpstr>
      <vt:lpstr>CONV_FILTER_FULL</vt:lpstr>
      <vt:lpstr>CONV_FILTER_OCCURANCE</vt:lpstr>
      <vt:lpstr>CONV_FILTER_START</vt:lpstr>
      <vt:lpstr>CONV_FILTER_START_FOX</vt:lpstr>
      <vt:lpstr>CONV_FILTER_TYPE</vt:lpstr>
      <vt:lpstr>CONV_PROGNAMEID</vt:lpstr>
      <vt:lpstr>CONV_PROOF_CC</vt:lpstr>
      <vt:lpstr>CONV_PROOF_OCCURANCE</vt:lpstr>
      <vt:lpstr>CONV_PROOF_TYPE</vt:lpstr>
      <vt:lpstr>DATA_CLIENT</vt:lpstr>
      <vt:lpstr>DATA_DATE</vt:lpstr>
      <vt:lpstr>DATA_EDITED</vt:lpstr>
      <vt:lpstr>DATA_EDITED_STD11</vt:lpstr>
      <vt:lpstr>DATA_ID</vt:lpstr>
      <vt:lpstr>DATA_LANG</vt:lpstr>
      <vt:lpstr>DATA_NOTE</vt:lpstr>
      <vt:lpstr>DATA_PARAM_DATEEND</vt:lpstr>
      <vt:lpstr>DATA_PARAM_DATESTART</vt:lpstr>
      <vt:lpstr>DATA_PARAM_TIMEEND</vt:lpstr>
      <vt:lpstr>DATA_PARAM_TIMESTART</vt:lpstr>
      <vt:lpstr>DATA_PIN</vt:lpstr>
      <vt:lpstr>DATA_PREP</vt:lpstr>
      <vt:lpstr>DATA_PROJECT</vt:lpstr>
      <vt:lpstr>DATA_RESA</vt:lpstr>
      <vt:lpstr>DATA_ROOM</vt:lpstr>
      <vt:lpstr>DATA_SPEC</vt:lpstr>
      <vt:lpstr>DATA_STATUS</vt:lpstr>
      <vt:lpstr>DATA_STATUS_STD11</vt:lpstr>
      <vt:lpstr>DATA_TASK</vt:lpstr>
      <vt:lpstr>DATE_TIMEEND</vt:lpstr>
      <vt:lpstr>DATE_TIMESTART</vt:lpstr>
      <vt:lpstr>DEL_PROJET</vt:lpstr>
      <vt:lpstr>ERROR_CODE</vt:lpstr>
      <vt:lpstr>FILE_TO_IMPORT</vt:lpstr>
      <vt:lpstr>FOX_IMPORT_CLIENT</vt:lpstr>
      <vt:lpstr>FOX_IMPORT_DTE</vt:lpstr>
      <vt:lpstr>FOX_IMPORT_DTE_END</vt:lpstr>
      <vt:lpstr>FOX_IMPORT_DTE_START</vt:lpstr>
      <vt:lpstr>FOX_IMPORT_SPEC</vt:lpstr>
      <vt:lpstr>IMPORT_SOVO_DATE</vt:lpstr>
      <vt:lpstr>IMPORT_SOVO_FILTER_FAMILY</vt:lpstr>
      <vt:lpstr>IMPORT_SOVO_IN_CLIENT</vt:lpstr>
      <vt:lpstr>IMPORT_SOVO_IN_DATE_START</vt:lpstr>
      <vt:lpstr>IMPORT_SOVO_IN_FAMILY</vt:lpstr>
      <vt:lpstr>IMPORT_SOVO_IN_LANG</vt:lpstr>
      <vt:lpstr>IMPORT_SOVO_IN_PP</vt:lpstr>
      <vt:lpstr>IMPORT_SOVO_IN_RELDATE</vt:lpstr>
      <vt:lpstr>IMPORT_SOVO_IN_RESA</vt:lpstr>
      <vt:lpstr>IMPORT_SOVO_IN_ROOM</vt:lpstr>
      <vt:lpstr>IMPORT_SOVO_IN_SHOW</vt:lpstr>
      <vt:lpstr>IMPORT_SOVO_IN_SPEC</vt:lpstr>
      <vt:lpstr>IMPORT_SOVO_IN_TASK</vt:lpstr>
      <vt:lpstr>IMPORT_SOVO_IN_TIME_START</vt:lpstr>
      <vt:lpstr>IMPORT_SOVO_NBWEEK</vt:lpstr>
      <vt:lpstr>IMPORT_SOVO_PID_GROUP</vt:lpstr>
      <vt:lpstr>IMPORT_SOVO_TIME_END</vt:lpstr>
      <vt:lpstr>LANG_VALUE</vt:lpstr>
      <vt:lpstr>modifySpeakerBtn</vt:lpstr>
      <vt:lpstr>OFFSET_RESSOURCE_NEWACTIVE</vt:lpstr>
      <vt:lpstr>OFFSET_RESSOURCE_NEWADPCODE</vt:lpstr>
      <vt:lpstr>OFFSET_RESSOURCE_NEWEMAIL</vt:lpstr>
      <vt:lpstr>OFFSET_RESSOURCE_NEWFULLNAME</vt:lpstr>
      <vt:lpstr>OFFSET_RESSOURCE_NEWNAME</vt:lpstr>
      <vt:lpstr>POSSIBLE_VALUE_LANG</vt:lpstr>
      <vt:lpstr>RANGE_IMPORT_SOVO_REL_DATE</vt:lpstr>
      <vt:lpstr>RDS_TABLE_START</vt:lpstr>
      <vt:lpstr>test_1</vt:lpstr>
      <vt:lpstr>VBT_DATA_HEADER_START</vt:lpstr>
      <vt:lpstr>'Import Verbit'!VBT_DATE_FILTER_END</vt:lpstr>
      <vt:lpstr>'Import Verbit'!VBT_DATE_FILTER_START</vt:lpstr>
      <vt:lpstr>'Import Verbit'!VBT_DEFAULT_PP_TIME</vt:lpstr>
      <vt:lpstr>VBT_DEFAULT_PRODUCTION_ROOM</vt:lpstr>
      <vt:lpstr>VBT_DEFAULT_PROGRAM_ROOM</vt:lpstr>
      <vt:lpstr>VBT_DEFAULT_PROJECT</vt:lpstr>
      <vt:lpstr>VBT_FILE_PATH</vt:lpstr>
      <vt:lpstr>VBT_REPLACE_NEW</vt:lpstr>
      <vt:lpstr>VBT_REPLACE_ORIGINAL</vt:lpstr>
      <vt:lpstr>VERSION_BDFILE</vt:lpstr>
      <vt:lpstr>VERSION_LOGFILE</vt:lpstr>
      <vt:lpstr>VERSION_NAMEFOXFILE</vt:lpstr>
      <vt:lpstr>VERSION_NAMEFOXSHEET</vt:lpstr>
      <vt:lpstr>VERSION_OUTPUTDIR</vt:lpstr>
      <vt:lpstr>VERSION_OUTPUTFOLDER</vt:lpstr>
      <vt:lpstr>VERSION_PDFLOCATIONAUTO</vt:lpstr>
      <vt:lpstr>VERSION_PDFLOCATIONMAN</vt:lpstr>
      <vt:lpstr>VERSION_PDFNAMEAUTO</vt:lpstr>
      <vt:lpstr>VERSION_PDFNAMEMAN</vt:lpstr>
      <vt:lpstr>VERSION_RELATIFPATH</vt:lpstr>
      <vt:lpstr>VERSION_TEMPLATEFILE</vt:lpstr>
    </vt:vector>
  </TitlesOfParts>
  <Company>&lt;arabianhorse&gt;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dc:creator>
  <cp:lastModifiedBy>Félix-Antoine Boutin</cp:lastModifiedBy>
  <cp:lastPrinted>2022-07-04T18:30:57Z</cp:lastPrinted>
  <dcterms:created xsi:type="dcterms:W3CDTF">2010-06-29T13:19:02Z</dcterms:created>
  <dcterms:modified xsi:type="dcterms:W3CDTF">2023-03-19T01:43:06Z</dcterms:modified>
</cp:coreProperties>
</file>