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1025" activeTab="6"/>
  </bookViews>
  <sheets>
    <sheet name="Input" sheetId="1" r:id="rId1"/>
    <sheet name="Optimization" sheetId="2" r:id="rId2"/>
    <sheet name="Output-Graphic" sheetId="3" r:id="rId3"/>
    <sheet name="Output-Alphanumeric" sheetId="4" r:id="rId4"/>
    <sheet name="Output-Alphanumeric (2)" sheetId="5" r:id="rId5"/>
    <sheet name="Output-Tolerance calcuation" sheetId="6" r:id="rId6"/>
    <sheet name="Outputs3" sheetId="10" r:id="rId7"/>
  </sheets>
  <calcPr calcId="145621"/>
</workbook>
</file>

<file path=xl/calcChain.xml><?xml version="1.0" encoding="utf-8"?>
<calcChain xmlns="http://schemas.openxmlformats.org/spreadsheetml/2006/main">
  <c r="W55" i="10" l="1"/>
  <c r="W38" i="10"/>
  <c r="W29" i="10"/>
  <c r="W55" i="1"/>
  <c r="W38" i="1"/>
  <c r="W29" i="1"/>
</calcChain>
</file>

<file path=xl/sharedStrings.xml><?xml version="1.0" encoding="utf-8"?>
<sst xmlns="http://schemas.openxmlformats.org/spreadsheetml/2006/main" count="701" uniqueCount="237">
  <si>
    <t>Kinematics calculation of wiper linkage</t>
  </si>
  <si>
    <t>Customer</t>
  </si>
  <si>
    <t>Project</t>
  </si>
  <si>
    <t>Department</t>
  </si>
  <si>
    <t>qian</t>
  </si>
  <si>
    <t>B7L</t>
  </si>
  <si>
    <t>Eng</t>
  </si>
  <si>
    <t>Drawing No.</t>
  </si>
  <si>
    <t>Valid Date</t>
  </si>
  <si>
    <t>Name</t>
  </si>
  <si>
    <t>None</t>
  </si>
  <si>
    <t>Comment</t>
  </si>
  <si>
    <t>test</t>
  </si>
  <si>
    <t>Drive type</t>
  </si>
  <si>
    <t>Reversing</t>
  </si>
  <si>
    <t>▼</t>
  </si>
  <si>
    <t>Mechanism type</t>
  </si>
  <si>
    <t>Serial DS-PS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</si>
  <si>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</si>
  <si>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</si>
  <si>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</si>
  <si>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</si>
  <si>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</si>
  <si>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</si>
  <si>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</si>
  <si>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</si>
  <si>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EPS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</si>
  <si>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</si>
  <si>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</si>
  <si>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</si>
  <si>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</si>
  <si>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</si>
  <si>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</si>
  <si>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</si>
  <si>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</si>
  <si>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</si>
  <si>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</si>
  <si>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</si>
  <si>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</si>
  <si>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</si>
  <si>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</si>
  <si>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</si>
  <si>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</si>
  <si>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</si>
  <si>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</si>
  <si>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</si>
  <si>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</si>
  <si>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</si>
  <si>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driver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</si>
  <si>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</si>
  <si>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</si>
  <si>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</si>
  <si>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</si>
  <si>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</si>
  <si>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</si>
  <si>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</si>
  <si>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</si>
  <si>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</si>
  <si>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</si>
  <si>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</si>
  <si>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</si>
  <si>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</si>
  <si>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</si>
  <si>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</si>
  <si>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</si>
  <si>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</si>
  <si>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</si>
  <si>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passenger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</si>
  <si>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</si>
  <si>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</si>
  <si>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</si>
  <si>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</si>
  <si>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</si>
  <si>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</si>
  <si>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</si>
  <si>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</si>
  <si>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</si>
  <si>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</si>
  <si>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</si>
  <si>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</si>
  <si>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</si>
  <si>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</si>
  <si>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</si>
  <si>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</si>
  <si>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</si>
  <si>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</si>
  <si>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</si>
  <si>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</si>
  <si>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</si>
  <si>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</si>
  <si>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</si>
  <si>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</si>
  <si>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-59.2746</t>
  </si>
  <si>
    <t>22.2601</t>
  </si>
  <si>
    <t>81.5347</t>
  </si>
  <si>
    <t>-40.7807</t>
  </si>
  <si>
    <t>40.7807</t>
  </si>
  <si>
    <t>optimization</t>
  </si>
  <si>
    <t>rounded</t>
  </si>
  <si>
    <t>W=</t>
  </si>
  <si>
    <t>**</t>
  </si>
  <si>
    <t>(B-SS)</t>
  </si>
  <si>
    <t>(NYS-T)</t>
  </si>
  <si>
    <t>rusult</t>
  </si>
  <si>
    <t>【PS output crank】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</si>
  <si>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</si>
  <si>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</si>
  <si>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</si>
  <si>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</si>
  <si>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</si>
  <si>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</si>
  <si>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</si>
  <si>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</si>
  <si>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</si>
  <si>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</si>
  <si>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</si>
  <si>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</si>
  <si>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</si>
  <si>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</si>
  <si>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</si>
  <si>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</si>
  <si>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</si>
  <si>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</si>
  <si>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</si>
  <si>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</si>
  <si>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</si>
  <si>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</si>
  <si>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</si>
  <si>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</si>
  <si>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</si>
  <si>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</si>
  <si>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</si>
  <si>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</si>
  <si>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</si>
  <si>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</si>
  <si>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</si>
  <si>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</si>
  <si>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</si>
  <si>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</si>
  <si>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</si>
  <si>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</si>
  <si>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</si>
  <si>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</si>
  <si>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</si>
  <si>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</si>
  <si>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</si>
  <si>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</si>
  <si>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</si>
  <si>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</si>
  <si>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</si>
  <si>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</si>
  <si>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</si>
  <si>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</si>
  <si>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</si>
  <si>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</si>
  <si>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</si>
  <si>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</si>
  <si>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</si>
  <si>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</si>
  <si>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</si>
  <si>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</si>
  <si>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</si>
  <si>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</si>
  <si>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</si>
  <si>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</si>
  <si>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</si>
  <si>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</si>
  <si>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</si>
  <si>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</si>
  <si>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</si>
  <si>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</si>
  <si>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</si>
  <si>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</si>
  <si>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</si>
  <si>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</si>
  <si>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</si>
  <si>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</si>
  <si>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</si>
  <si>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</si>
  <si>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</si>
  <si>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</si>
  <si>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</si>
  <si>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</si>
  <si>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</si>
  <si>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</si>
  <si>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</si>
  <si>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</si>
  <si>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</si>
  <si>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</si>
  <si>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</si>
  <si>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</si>
  <si>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</si>
  <si>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0.0000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</si>
  <si>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</si>
  <si>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</si>
  <si>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</si>
  <si>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</si>
  <si>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</si>
  <si>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</si>
  <si>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</si>
  <si>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</si>
  <si>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</si>
  <si>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</si>
  <si>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</si>
  <si>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</si>
  <si>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</si>
  <si>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</si>
  <si>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</si>
  <si>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</si>
  <si>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</si>
  <si>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</si>
  <si>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</si>
  <si>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</si>
  <si>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</si>
  <si>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</si>
  <si>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</si>
  <si>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</si>
  <si>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</si>
  <si>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-59.3296</t>
  </si>
  <si>
    <t>22.2348</t>
  </si>
  <si>
    <t>81.5644</t>
  </si>
  <si>
    <t>-40.8542</t>
  </si>
  <si>
    <t>40.7514</t>
  </si>
  <si>
    <t>-0.1029</t>
  </si>
  <si>
    <t>-51.12</t>
  </si>
  <si>
    <t>38.48</t>
  </si>
  <si>
    <t>89.60</t>
  </si>
  <si>
    <t>44.84</t>
  </si>
  <si>
    <t>-44.76</t>
  </si>
  <si>
    <t>0.08</t>
  </si>
  <si>
    <t>-5.94</t>
  </si>
  <si>
    <t>155.2000</t>
  </si>
  <si>
    <t>15.9000</t>
  </si>
  <si>
    <t>0.2447</t>
  </si>
  <si>
    <t>12.2377</t>
  </si>
  <si>
    <t>0.1934</t>
  </si>
  <si>
    <t>89.5999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</si>
</sst>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5" borderId="0"/>
  </cellStyleXfs>
  <cellXfs count="65">
    <xf numFmtId="0" fontId="0" fillId="0" borderId="0" xfId="0"/>
    <xf numFmtId="0" fontId="0" fillId="2" borderId="1" xfId="0" applyFill="1" applyBorder="1"/>
    <xf numFmtId="0" fontId="2" fillId="3" borderId="0" xfId="0" applyFont="1" applyFill="1" applyAlignment="1">
      <alignment vertical="center"/>
    </xf>
    <xf numFmtId="0" fontId="3" fillId="2" borderId="0" xfId="0" applyFont="1" applyFill="1"/>
    <xf numFmtId="0" fontId="0" fillId="3" borderId="0" xfId="0" applyFill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5" fillId="2" borderId="0" xfId="0" applyFont="1" applyFill="1"/>
    <xf numFmtId="0" fontId="0" fillId="2" borderId="0" xfId="0" quotePrefix="1" applyFill="1"/>
    <xf numFmtId="0" fontId="7" fillId="3" borderId="0" xfId="0" applyFont="1" applyFill="1" applyAlignment="1">
      <alignment vertical="center"/>
    </xf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0" fontId="0" fillId="2" borderId="15" xfId="0" applyFill="1" applyBorder="1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6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49" fontId="0" fillId="3" borderId="16" xfId="0" quotePrefix="1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6" borderId="3" xfId="0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0" fontId="0" fillId="3" borderId="16" xfId="0" quotePrefix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0" fillId="7" borderId="16" xfId="0" applyFill="1" applyBorder="1" applyAlignment="1">
      <alignment horizontal="center"/>
    </xf>
  </cellXfs>
  <cellStyles count="2">
    <cellStyle name="60% - 强调文字颜色 4" xfId="1" builtinId="44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zoomScaleNormal="100" zoomScalePageLayoutView="85" workbookViewId="0">
      <selection activeCell="I61" sqref="I61:K61"/>
    </sheetView>
  </sheetViews>
  <sheetFormatPr defaultColWidth="8.875" defaultRowHeight="14.25" x14ac:dyDescent="0.2"/>
  <cols>
    <col min="1" max="23" width="3.875" style="32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x14ac:dyDescent="0.2">
      <c r="A4" s="33"/>
      <c r="B4" s="33" t="s">
        <v>1</v>
      </c>
      <c r="C4" s="33"/>
      <c r="D4" s="33"/>
      <c r="E4" s="33"/>
      <c r="F4" s="33"/>
      <c r="G4" s="33"/>
      <c r="H4" s="33"/>
      <c r="I4" s="33" t="s">
        <v>2</v>
      </c>
      <c r="J4" s="33"/>
      <c r="K4" s="33"/>
      <c r="L4" s="33"/>
      <c r="M4" s="33"/>
      <c r="N4" s="33"/>
      <c r="O4" s="33" t="s">
        <v>3</v>
      </c>
      <c r="P4" s="33"/>
      <c r="Q4" s="33"/>
      <c r="R4" s="33"/>
      <c r="S4" s="33"/>
      <c r="T4" s="33"/>
      <c r="U4" s="33"/>
    </row>
    <row r="5" spans="1:21" x14ac:dyDescent="0.2">
      <c r="A5" s="33"/>
      <c r="B5" s="46" t="s">
        <v>4</v>
      </c>
      <c r="C5" s="43"/>
      <c r="D5" s="43"/>
      <c r="E5" s="43"/>
      <c r="F5" s="33"/>
      <c r="G5" s="33"/>
      <c r="H5" s="33"/>
      <c r="I5" s="46" t="s">
        <v>5</v>
      </c>
      <c r="J5" s="43"/>
      <c r="K5" s="43"/>
      <c r="L5" s="43"/>
      <c r="M5" s="33"/>
      <c r="N5" s="33"/>
      <c r="O5" s="50" t="s">
        <v>6</v>
      </c>
      <c r="P5" s="43"/>
      <c r="Q5" s="43"/>
      <c r="R5" s="43"/>
      <c r="S5" s="33"/>
      <c r="T5" s="33"/>
      <c r="U5" s="33"/>
    </row>
    <row r="6" spans="1:21" hidden="1" x14ac:dyDescent="0.2">
      <c r="A6" s="33"/>
      <c r="B6" s="33" t="s">
        <v>7</v>
      </c>
      <c r="C6" s="33"/>
      <c r="D6" s="33"/>
      <c r="E6" s="33"/>
      <c r="F6" s="33"/>
      <c r="G6" s="33"/>
      <c r="H6" s="33"/>
      <c r="I6" s="33" t="s">
        <v>8</v>
      </c>
      <c r="J6" s="33"/>
      <c r="K6" s="33"/>
      <c r="L6" s="33"/>
      <c r="M6" s="33"/>
      <c r="N6" s="33"/>
      <c r="O6" s="33" t="s">
        <v>9</v>
      </c>
      <c r="P6" s="33"/>
      <c r="Q6" s="33"/>
      <c r="R6" s="33"/>
      <c r="S6" s="33"/>
      <c r="T6" s="33"/>
      <c r="U6" s="33"/>
    </row>
    <row r="7" spans="1:21" hidden="1" x14ac:dyDescent="0.2">
      <c r="A7" s="33"/>
      <c r="B7" s="46" t="s">
        <v>10</v>
      </c>
      <c r="C7" s="43"/>
      <c r="D7" s="43"/>
      <c r="E7" s="43"/>
      <c r="F7" s="33"/>
      <c r="G7" s="33"/>
      <c r="H7" s="33"/>
      <c r="I7" s="46" t="s">
        <v>10</v>
      </c>
      <c r="J7" s="43"/>
      <c r="K7" s="43"/>
      <c r="L7" s="43"/>
      <c r="M7" s="33"/>
      <c r="N7" s="33"/>
      <c r="O7" s="46" t="s">
        <v>10</v>
      </c>
      <c r="P7" s="43"/>
      <c r="Q7" s="43"/>
      <c r="R7" s="43"/>
      <c r="S7" s="33"/>
      <c r="T7" s="33"/>
      <c r="U7" s="33"/>
    </row>
    <row r="8" spans="1:21" hidden="1" x14ac:dyDescent="0.2">
      <c r="A8" s="33"/>
      <c r="B8" s="33" t="s">
        <v>11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idden="1" x14ac:dyDescent="0.2">
      <c r="A9" s="33"/>
      <c r="B9" s="46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33"/>
      <c r="T9" s="33"/>
      <c r="U9" s="33"/>
    </row>
    <row r="10" spans="1:21" ht="8.4499999999999993" customHeight="1" x14ac:dyDescent="0.2">
      <c r="A10" s="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3"/>
    </row>
    <row r="11" spans="1:21" ht="8.4499999999999993" customHeigh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4.25" customHeight="1" x14ac:dyDescent="0.2">
      <c r="A12" s="33"/>
      <c r="B12" s="33" t="s">
        <v>13</v>
      </c>
      <c r="C12" s="33"/>
      <c r="D12" s="33"/>
      <c r="E12" s="46" t="s">
        <v>14</v>
      </c>
      <c r="F12" s="43"/>
      <c r="G12" s="43"/>
      <c r="H12" s="43"/>
      <c r="I12" s="33" t="s">
        <v>15</v>
      </c>
      <c r="J12" s="33"/>
      <c r="K12" s="33" t="s">
        <v>16</v>
      </c>
      <c r="L12" s="33"/>
      <c r="M12" s="33"/>
      <c r="N12" s="33"/>
      <c r="O12" s="46" t="s">
        <v>17</v>
      </c>
      <c r="P12" s="43"/>
      <c r="Q12" s="43"/>
      <c r="R12" s="43"/>
      <c r="S12" s="33" t="s">
        <v>15</v>
      </c>
      <c r="T12" s="33"/>
      <c r="U12" s="33"/>
    </row>
    <row r="13" spans="1:21" ht="8.4499999999999993" customHeigh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x14ac:dyDescent="0.2">
      <c r="A14" s="33"/>
      <c r="B14" s="33" t="s">
        <v>18</v>
      </c>
      <c r="C14" s="33"/>
      <c r="D14" s="33"/>
      <c r="E14" s="33"/>
      <c r="F14" s="33"/>
      <c r="G14" s="51" t="s">
        <v>19</v>
      </c>
      <c r="H14" s="43"/>
      <c r="I14" s="33" t="s">
        <v>20</v>
      </c>
      <c r="J14" s="33" t="s">
        <v>21</v>
      </c>
      <c r="K14" s="33"/>
      <c r="L14" s="33"/>
      <c r="M14" s="33"/>
      <c r="N14" s="33"/>
      <c r="O14" s="46">
        <v>1</v>
      </c>
      <c r="P14" s="43"/>
      <c r="Q14" s="33" t="s">
        <v>15</v>
      </c>
      <c r="R14" s="33"/>
      <c r="S14" s="33"/>
      <c r="T14" s="33"/>
      <c r="U14" s="33"/>
    </row>
    <row r="15" spans="1:21" ht="8.4499999999999993" customHeigh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x14ac:dyDescent="0.2">
      <c r="A16" s="33"/>
      <c r="B16" s="33" t="s">
        <v>22</v>
      </c>
      <c r="C16" s="33"/>
      <c r="D16" s="33"/>
      <c r="E16" s="33" t="s">
        <v>23</v>
      </c>
      <c r="F16" s="46">
        <v>81.534700000000001</v>
      </c>
      <c r="G16" s="43"/>
      <c r="H16" s="33" t="s">
        <v>20</v>
      </c>
      <c r="I16" s="33" t="s">
        <v>24</v>
      </c>
      <c r="J16" s="46">
        <v>89.551900000000003</v>
      </c>
      <c r="K16" s="43"/>
      <c r="L16" s="33" t="s">
        <v>20</v>
      </c>
      <c r="M16" s="33" t="s">
        <v>25</v>
      </c>
      <c r="N16" s="33"/>
      <c r="O16" s="33"/>
      <c r="P16" s="33"/>
      <c r="Q16" s="42" t="s">
        <v>26</v>
      </c>
      <c r="R16" s="43"/>
      <c r="S16" s="33" t="s">
        <v>15</v>
      </c>
      <c r="T16" s="33"/>
      <c r="U16" s="33"/>
    </row>
    <row r="17" spans="1:23" ht="8.4499999999999993" customHeight="1" x14ac:dyDescent="0.2">
      <c r="A17" s="3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3"/>
    </row>
    <row r="18" spans="1:23" ht="8.4499999999999993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3" x14ac:dyDescent="0.2">
      <c r="A19" s="33"/>
      <c r="B19" s="3" t="s">
        <v>27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49" t="s">
        <v>28</v>
      </c>
      <c r="O19" s="43"/>
      <c r="P19" s="43"/>
      <c r="Q19" s="43"/>
      <c r="R19" s="43"/>
      <c r="S19" s="43"/>
      <c r="T19" s="43"/>
      <c r="U19" s="33"/>
    </row>
    <row r="20" spans="1:23" ht="8.4499999999999993" customHeigh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3" x14ac:dyDescent="0.2">
      <c r="A21" s="33"/>
      <c r="B21" s="33" t="s">
        <v>29</v>
      </c>
      <c r="C21" s="33"/>
      <c r="D21" s="33"/>
      <c r="E21" s="33"/>
      <c r="F21" s="34" t="s">
        <v>30</v>
      </c>
      <c r="G21" s="46">
        <v>1</v>
      </c>
      <c r="H21" s="43"/>
      <c r="I21" s="33"/>
      <c r="J21" s="33"/>
      <c r="K21" s="33" t="s">
        <v>31</v>
      </c>
      <c r="L21" s="33"/>
      <c r="M21" s="33"/>
      <c r="N21" s="33"/>
      <c r="O21" s="34" t="s">
        <v>30</v>
      </c>
      <c r="P21" s="46">
        <v>0</v>
      </c>
      <c r="Q21" s="43"/>
      <c r="R21" s="33"/>
      <c r="S21" s="33"/>
      <c r="T21" s="33"/>
      <c r="U21" s="33"/>
    </row>
    <row r="22" spans="1:23" x14ac:dyDescent="0.2">
      <c r="A22" s="33"/>
      <c r="B22" s="46">
        <v>155.19999999999999</v>
      </c>
      <c r="C22" s="43"/>
      <c r="D22" s="43"/>
      <c r="E22" s="43"/>
      <c r="F22" s="34" t="s">
        <v>32</v>
      </c>
      <c r="G22" s="46">
        <v>1</v>
      </c>
      <c r="H22" s="43"/>
      <c r="I22" s="33"/>
      <c r="J22" s="33"/>
      <c r="K22" s="46">
        <v>15.9</v>
      </c>
      <c r="L22" s="43"/>
      <c r="M22" s="43"/>
      <c r="N22" s="43"/>
      <c r="O22" s="34" t="s">
        <v>32</v>
      </c>
      <c r="P22" s="46">
        <v>0</v>
      </c>
      <c r="Q22" s="43"/>
      <c r="R22" s="33"/>
      <c r="S22" s="33"/>
      <c r="T22" s="33"/>
      <c r="U22" s="33"/>
    </row>
    <row r="23" spans="1:23" ht="8.4499999999999993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3" x14ac:dyDescent="0.2">
      <c r="A24" s="33"/>
      <c r="B24" s="33" t="s">
        <v>33</v>
      </c>
      <c r="C24" s="33"/>
      <c r="D24" s="46">
        <v>0</v>
      </c>
      <c r="E24" s="43"/>
      <c r="F24" s="33"/>
      <c r="G24" s="33" t="s">
        <v>34</v>
      </c>
      <c r="H24" s="33"/>
      <c r="I24" s="46">
        <v>18.2</v>
      </c>
      <c r="J24" s="43"/>
      <c r="K24" s="33"/>
      <c r="L24" s="33" t="s">
        <v>35</v>
      </c>
      <c r="M24" s="46">
        <v>16.399999999999999</v>
      </c>
      <c r="N24" s="43"/>
      <c r="O24" s="33"/>
      <c r="P24" s="33"/>
      <c r="Q24" s="33"/>
      <c r="R24" s="33"/>
      <c r="S24" s="33"/>
      <c r="T24" s="33"/>
      <c r="U24" s="33"/>
    </row>
    <row r="25" spans="1:23" ht="2.65" customHeight="1" x14ac:dyDescent="0.2">
      <c r="A25" s="33"/>
      <c r="B25" s="33"/>
      <c r="C25" s="33"/>
      <c r="D25" s="33"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3" x14ac:dyDescent="0.2">
      <c r="A26" s="33"/>
      <c r="B26" s="33" t="s">
        <v>36</v>
      </c>
      <c r="C26" s="33"/>
      <c r="D26" s="46">
        <v>6.3</v>
      </c>
      <c r="E26" s="43"/>
      <c r="F26" s="33"/>
      <c r="G26" s="33" t="s">
        <v>37</v>
      </c>
      <c r="H26" s="33"/>
      <c r="I26" s="46">
        <v>0</v>
      </c>
      <c r="J26" s="43"/>
      <c r="K26" s="33"/>
      <c r="L26" s="33" t="s">
        <v>38</v>
      </c>
      <c r="M26" s="46">
        <v>158.5</v>
      </c>
      <c r="N26" s="43"/>
      <c r="O26" s="33"/>
      <c r="P26" s="33" t="s">
        <v>39</v>
      </c>
      <c r="Q26" s="33"/>
      <c r="R26" s="46">
        <v>0</v>
      </c>
      <c r="S26" s="43"/>
      <c r="T26" s="33"/>
      <c r="U26" s="33"/>
    </row>
    <row r="27" spans="1:23" ht="8.4499999999999993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3" x14ac:dyDescent="0.2">
      <c r="A28" s="33"/>
      <c r="B28" s="33" t="s">
        <v>40</v>
      </c>
      <c r="C28" s="33"/>
      <c r="D28" s="34"/>
      <c r="E28" s="34" t="s">
        <v>30</v>
      </c>
      <c r="F28" s="39">
        <v>0.01</v>
      </c>
      <c r="G28" s="33"/>
      <c r="H28" s="33"/>
      <c r="I28" s="33" t="s">
        <v>41</v>
      </c>
      <c r="J28" s="33"/>
      <c r="K28" s="34"/>
      <c r="L28" s="34" t="s">
        <v>30</v>
      </c>
      <c r="M28" s="39">
        <v>0.01</v>
      </c>
      <c r="N28" s="33"/>
      <c r="O28" s="33" t="s">
        <v>42</v>
      </c>
      <c r="P28" s="33"/>
      <c r="Q28" s="34"/>
      <c r="R28" s="33"/>
      <c r="S28" s="39">
        <v>0.01</v>
      </c>
      <c r="T28" s="33"/>
      <c r="U28" s="33"/>
    </row>
    <row r="29" spans="1:23" x14ac:dyDescent="0.2">
      <c r="A29" s="33"/>
      <c r="B29" s="46">
        <v>172.137</v>
      </c>
      <c r="C29" s="43"/>
      <c r="D29" s="43"/>
      <c r="E29" s="34" t="s">
        <v>32</v>
      </c>
      <c r="F29" s="39">
        <v>0.01</v>
      </c>
      <c r="G29" s="33"/>
      <c r="H29" s="33" t="s">
        <v>43</v>
      </c>
      <c r="I29" s="46">
        <v>-407.41300000000001</v>
      </c>
      <c r="J29" s="43"/>
      <c r="K29" s="43"/>
      <c r="L29" s="34" t="s">
        <v>32</v>
      </c>
      <c r="M29" s="39">
        <v>0.01</v>
      </c>
      <c r="N29" s="33"/>
      <c r="O29" s="46">
        <v>574.28399999999999</v>
      </c>
      <c r="P29" s="43"/>
      <c r="Q29" s="43"/>
      <c r="R29" s="33"/>
      <c r="S29" s="39">
        <v>0.01</v>
      </c>
      <c r="T29" s="33"/>
      <c r="U29" s="33"/>
      <c r="W29">
        <f>SQRT(SUMSQ((B29-B32),(I29-I32),(O29-O32)))</f>
        <v>20.000237323591907</v>
      </c>
    </row>
    <row r="30" spans="1:23" x14ac:dyDescent="0.2">
      <c r="A30" s="33"/>
      <c r="B30" s="34"/>
      <c r="C30" s="34"/>
      <c r="D30" s="34"/>
      <c r="E30" s="34"/>
      <c r="F30" s="34"/>
      <c r="G30" s="33"/>
      <c r="H30" s="33"/>
      <c r="I30" s="34"/>
      <c r="J30" s="34"/>
      <c r="K30" s="34"/>
      <c r="L30" s="34"/>
      <c r="M30" s="34"/>
      <c r="N30" s="33"/>
      <c r="O30" s="34"/>
      <c r="P30" s="34"/>
      <c r="Q30" s="34"/>
      <c r="R30" s="33"/>
      <c r="S30" s="34"/>
      <c r="T30" s="33"/>
      <c r="U30" s="33"/>
    </row>
    <row r="31" spans="1:23" x14ac:dyDescent="0.2">
      <c r="A31" s="33"/>
      <c r="B31" s="33" t="s">
        <v>44</v>
      </c>
      <c r="C31" s="33"/>
      <c r="D31" s="34"/>
      <c r="E31" s="34" t="s">
        <v>30</v>
      </c>
      <c r="F31" s="39">
        <v>0.01</v>
      </c>
      <c r="G31" s="33"/>
      <c r="H31" s="33"/>
      <c r="I31" s="33" t="s">
        <v>45</v>
      </c>
      <c r="J31" s="33"/>
      <c r="K31" s="34"/>
      <c r="L31" s="34" t="s">
        <v>30</v>
      </c>
      <c r="M31" s="39">
        <v>0.01</v>
      </c>
      <c r="N31" s="33"/>
      <c r="O31" s="33" t="s">
        <v>46</v>
      </c>
      <c r="P31" s="33"/>
      <c r="Q31" s="34"/>
      <c r="R31" s="33"/>
      <c r="S31" s="39">
        <v>0.01</v>
      </c>
      <c r="T31" s="33"/>
      <c r="U31" s="33"/>
    </row>
    <row r="32" spans="1:23" x14ac:dyDescent="0.2">
      <c r="A32" s="33"/>
      <c r="B32" s="46">
        <v>181.27199999999999</v>
      </c>
      <c r="C32" s="43"/>
      <c r="D32" s="43"/>
      <c r="E32" s="34" t="s">
        <v>32</v>
      </c>
      <c r="F32" s="39">
        <v>0.01</v>
      </c>
      <c r="G32" s="33"/>
      <c r="H32" s="33"/>
      <c r="I32" s="46">
        <v>-405.95100000000002</v>
      </c>
      <c r="J32" s="43"/>
      <c r="K32" s="43"/>
      <c r="L32" s="34" t="s">
        <v>32</v>
      </c>
      <c r="M32" s="39">
        <v>0.01</v>
      </c>
      <c r="N32" s="33"/>
      <c r="O32" s="46">
        <v>556.55200000000002</v>
      </c>
      <c r="P32" s="43"/>
      <c r="Q32" s="43"/>
      <c r="R32" s="33"/>
      <c r="S32" s="39">
        <v>0.01</v>
      </c>
      <c r="T32" s="33"/>
      <c r="U32" s="33"/>
    </row>
    <row r="33" spans="1:23" ht="5.25" customHeigh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3" ht="8.4499999999999993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3" x14ac:dyDescent="0.2">
      <c r="A35" s="33"/>
      <c r="B35" s="3" t="s">
        <v>47</v>
      </c>
      <c r="C35" s="33"/>
      <c r="D35" s="33"/>
      <c r="E35" s="33"/>
      <c r="F35" s="33"/>
      <c r="G35" s="48" t="s">
        <v>48</v>
      </c>
      <c r="H35" s="43"/>
      <c r="I35" s="43"/>
      <c r="J35" s="43"/>
      <c r="K35" s="33" t="s">
        <v>15</v>
      </c>
      <c r="L35" s="33"/>
      <c r="M35" s="33"/>
      <c r="N35" s="49" t="s">
        <v>49</v>
      </c>
      <c r="O35" s="43"/>
      <c r="P35" s="43"/>
      <c r="Q35" s="43"/>
      <c r="R35" s="43"/>
      <c r="S35" s="43"/>
      <c r="T35" s="43"/>
      <c r="U35" s="33"/>
    </row>
    <row r="36" spans="1:23" ht="8.4499999999999993" customHeigh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3" x14ac:dyDescent="0.2">
      <c r="A37" s="33"/>
      <c r="B37" s="33" t="s">
        <v>50</v>
      </c>
      <c r="C37" s="33"/>
      <c r="D37" s="34"/>
      <c r="E37" s="34" t="s">
        <v>30</v>
      </c>
      <c r="F37" s="39">
        <v>0.8</v>
      </c>
      <c r="G37" s="33"/>
      <c r="H37" s="33"/>
      <c r="I37" s="33" t="s">
        <v>51</v>
      </c>
      <c r="J37" s="33"/>
      <c r="K37" s="34"/>
      <c r="L37" s="34" t="s">
        <v>30</v>
      </c>
      <c r="M37" s="39">
        <v>0.8</v>
      </c>
      <c r="N37" s="33"/>
      <c r="O37" s="33" t="s">
        <v>52</v>
      </c>
      <c r="P37" s="33"/>
      <c r="Q37" s="34"/>
      <c r="R37" s="34" t="s">
        <v>30</v>
      </c>
      <c r="S37" s="39">
        <v>0.8</v>
      </c>
      <c r="T37" s="33"/>
      <c r="U37" s="33"/>
    </row>
    <row r="38" spans="1:23" x14ac:dyDescent="0.2">
      <c r="A38" s="33"/>
      <c r="B38" s="46">
        <v>199.31399999999999</v>
      </c>
      <c r="C38" s="43"/>
      <c r="D38" s="43"/>
      <c r="E38" s="34" t="s">
        <v>32</v>
      </c>
      <c r="F38" s="39">
        <v>0.8</v>
      </c>
      <c r="G38" s="33"/>
      <c r="H38" s="33"/>
      <c r="I38" s="46">
        <v>-614.43200000000002</v>
      </c>
      <c r="J38" s="43"/>
      <c r="K38" s="43"/>
      <c r="L38" s="34" t="s">
        <v>32</v>
      </c>
      <c r="M38" s="39">
        <v>0.8</v>
      </c>
      <c r="N38" s="33"/>
      <c r="O38" s="46">
        <v>565.64200000000005</v>
      </c>
      <c r="P38" s="43"/>
      <c r="Q38" s="43"/>
      <c r="R38" s="34" t="s">
        <v>32</v>
      </c>
      <c r="S38" s="39">
        <v>0.8</v>
      </c>
      <c r="T38" s="33"/>
      <c r="U38" s="33"/>
      <c r="W38">
        <f>SQRT(SUMSQ((B38-B41),(I38-I41),(O38-O41)))</f>
        <v>16.999989088231818</v>
      </c>
    </row>
    <row r="39" spans="1:23" ht="8.4499999999999993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3" x14ac:dyDescent="0.2">
      <c r="A40" s="33"/>
      <c r="B40" s="33" t="s">
        <v>53</v>
      </c>
      <c r="C40" s="33"/>
      <c r="D40" s="34"/>
      <c r="E40" s="34" t="s">
        <v>30</v>
      </c>
      <c r="F40" s="39">
        <v>0.8</v>
      </c>
      <c r="G40" s="33"/>
      <c r="H40" s="33"/>
      <c r="I40" s="33" t="s">
        <v>54</v>
      </c>
      <c r="J40" s="33"/>
      <c r="K40" s="34"/>
      <c r="L40" s="34" t="s">
        <v>30</v>
      </c>
      <c r="M40" s="39">
        <v>0.8</v>
      </c>
      <c r="N40" s="33"/>
      <c r="O40" s="33" t="s">
        <v>55</v>
      </c>
      <c r="P40" s="33"/>
      <c r="Q40" s="34"/>
      <c r="R40" s="34" t="s">
        <v>30</v>
      </c>
      <c r="S40" s="39">
        <v>0.8</v>
      </c>
      <c r="T40" s="33"/>
      <c r="U40" s="33"/>
    </row>
    <row r="41" spans="1:23" x14ac:dyDescent="0.2">
      <c r="A41" s="33"/>
      <c r="B41" s="46">
        <v>206.62799999999999</v>
      </c>
      <c r="C41" s="43"/>
      <c r="D41" s="43"/>
      <c r="E41" s="34" t="s">
        <v>32</v>
      </c>
      <c r="F41" s="39">
        <v>0.8</v>
      </c>
      <c r="G41" s="33"/>
      <c r="H41" s="33"/>
      <c r="I41" s="46">
        <v>-612.88499999999999</v>
      </c>
      <c r="J41" s="43"/>
      <c r="K41" s="43"/>
      <c r="L41" s="34" t="s">
        <v>32</v>
      </c>
      <c r="M41" s="39">
        <v>0.8</v>
      </c>
      <c r="N41" s="33"/>
      <c r="O41" s="46">
        <v>550.37400000000002</v>
      </c>
      <c r="P41" s="43"/>
      <c r="Q41" s="43"/>
      <c r="R41" s="34" t="s">
        <v>32</v>
      </c>
      <c r="S41" s="39">
        <v>0.8</v>
      </c>
      <c r="T41" s="33"/>
      <c r="U41" s="33"/>
    </row>
    <row r="42" spans="1:23" ht="8.4499999999999993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3" x14ac:dyDescent="0.2">
      <c r="A43" s="33"/>
      <c r="B43" s="33" t="s">
        <v>56</v>
      </c>
      <c r="C43" s="33"/>
      <c r="D43" s="34"/>
      <c r="E43" s="34" t="s">
        <v>30</v>
      </c>
      <c r="F43" s="39">
        <v>0.2</v>
      </c>
      <c r="G43" s="33"/>
      <c r="H43" s="33"/>
      <c r="I43" s="33" t="s">
        <v>57</v>
      </c>
      <c r="J43" s="33"/>
      <c r="K43" s="34"/>
      <c r="L43" s="34" t="s">
        <v>30</v>
      </c>
      <c r="M43" s="39">
        <v>0.2</v>
      </c>
      <c r="N43" s="33"/>
      <c r="O43" s="33" t="s">
        <v>58</v>
      </c>
      <c r="P43" s="33"/>
      <c r="Q43" s="34"/>
      <c r="R43" s="34" t="s">
        <v>30</v>
      </c>
      <c r="S43" s="39">
        <v>1.5</v>
      </c>
      <c r="T43" s="33"/>
      <c r="U43" s="33"/>
    </row>
    <row r="44" spans="1:23" x14ac:dyDescent="0.2">
      <c r="A44" s="33"/>
      <c r="B44" s="46">
        <v>20</v>
      </c>
      <c r="C44" s="43"/>
      <c r="D44" s="43"/>
      <c r="E44" s="34" t="s">
        <v>32</v>
      </c>
      <c r="F44" s="39">
        <v>0.2</v>
      </c>
      <c r="G44" s="33"/>
      <c r="H44" s="33"/>
      <c r="I44" s="46">
        <v>50</v>
      </c>
      <c r="J44" s="43"/>
      <c r="K44" s="43"/>
      <c r="L44" s="34" t="s">
        <v>32</v>
      </c>
      <c r="M44" s="39">
        <v>0.2</v>
      </c>
      <c r="N44" s="33"/>
      <c r="O44" s="46">
        <v>17</v>
      </c>
      <c r="P44" s="43"/>
      <c r="Q44" s="43"/>
      <c r="R44" s="34" t="s">
        <v>32</v>
      </c>
      <c r="S44" s="39">
        <v>1.5</v>
      </c>
      <c r="T44" s="33"/>
      <c r="U44" s="33"/>
    </row>
    <row r="45" spans="1:23" ht="8.4499999999999993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3" x14ac:dyDescent="0.2">
      <c r="A46" s="33"/>
      <c r="B46" s="33" t="s">
        <v>59</v>
      </c>
      <c r="C46" s="33"/>
      <c r="D46" s="34"/>
      <c r="E46" s="34" t="s">
        <v>30</v>
      </c>
      <c r="F46" s="39">
        <v>0</v>
      </c>
      <c r="G46" s="33"/>
      <c r="H46" s="33"/>
      <c r="I46" s="33" t="s">
        <v>60</v>
      </c>
      <c r="J46" s="33"/>
      <c r="K46" s="34"/>
      <c r="L46" s="34" t="s">
        <v>30</v>
      </c>
      <c r="M46" s="39">
        <v>0.6</v>
      </c>
      <c r="N46" s="33"/>
      <c r="O46" s="33" t="s">
        <v>61</v>
      </c>
      <c r="P46" s="33"/>
      <c r="Q46" s="34"/>
      <c r="R46" s="34" t="s">
        <v>30</v>
      </c>
      <c r="S46" s="39">
        <v>0.2</v>
      </c>
      <c r="T46" s="33"/>
      <c r="U46" s="33"/>
    </row>
    <row r="47" spans="1:23" x14ac:dyDescent="0.2">
      <c r="A47" s="33"/>
      <c r="B47" s="46">
        <v>0</v>
      </c>
      <c r="C47" s="43"/>
      <c r="D47" s="43"/>
      <c r="E47" s="34" t="s">
        <v>32</v>
      </c>
      <c r="F47" s="39">
        <v>0</v>
      </c>
      <c r="G47" s="33"/>
      <c r="H47" s="33"/>
      <c r="I47" s="42">
        <v>204.3</v>
      </c>
      <c r="J47" s="43"/>
      <c r="K47" s="43"/>
      <c r="L47" s="34" t="s">
        <v>32</v>
      </c>
      <c r="M47" s="39">
        <v>0.6</v>
      </c>
      <c r="N47" s="33"/>
      <c r="O47" s="42">
        <v>74.7</v>
      </c>
      <c r="P47" s="43"/>
      <c r="Q47" s="43"/>
      <c r="R47" s="34" t="s">
        <v>32</v>
      </c>
      <c r="S47" s="39">
        <v>0.2</v>
      </c>
      <c r="T47" s="33"/>
      <c r="U47" s="33"/>
    </row>
    <row r="48" spans="1:23" ht="8.4499999999999993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3" x14ac:dyDescent="0.2">
      <c r="A49" s="33"/>
      <c r="B49" s="33" t="s">
        <v>62</v>
      </c>
      <c r="C49" s="33"/>
      <c r="D49" s="47" t="s">
        <v>63</v>
      </c>
      <c r="E49" s="43"/>
      <c r="F49" s="33"/>
      <c r="G49" s="33" t="s">
        <v>64</v>
      </c>
      <c r="H49" s="33"/>
      <c r="I49" s="42">
        <v>0.24473813020068519</v>
      </c>
      <c r="J49" s="43"/>
      <c r="K49" s="33"/>
      <c r="L49" s="33" t="s">
        <v>65</v>
      </c>
      <c r="M49" s="33"/>
      <c r="N49" s="33"/>
      <c r="O49" s="33"/>
      <c r="P49" s="33"/>
      <c r="Q49" s="42">
        <v>0</v>
      </c>
      <c r="R49" s="43"/>
      <c r="S49" s="43"/>
      <c r="T49" s="33"/>
      <c r="U49" s="33"/>
    </row>
    <row r="50" spans="1:23" ht="8.4499999999999993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3" ht="8.4499999999999993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3" x14ac:dyDescent="0.2">
      <c r="A52" s="33"/>
      <c r="B52" s="3" t="s">
        <v>66</v>
      </c>
      <c r="C52" s="33"/>
      <c r="D52" s="33"/>
      <c r="E52" s="33"/>
      <c r="F52" s="33"/>
      <c r="G52" s="48" t="s">
        <v>67</v>
      </c>
      <c r="H52" s="43"/>
      <c r="I52" s="43"/>
      <c r="J52" s="43"/>
      <c r="K52" s="33" t="s">
        <v>15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3" ht="8.4499999999999993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3" x14ac:dyDescent="0.2">
      <c r="A54" s="33"/>
      <c r="B54" s="33" t="s">
        <v>50</v>
      </c>
      <c r="C54" s="33"/>
      <c r="D54" s="34"/>
      <c r="E54" s="34" t="s">
        <v>30</v>
      </c>
      <c r="F54" s="39">
        <v>0.8</v>
      </c>
      <c r="G54" s="33"/>
      <c r="H54" s="33"/>
      <c r="I54" s="33" t="s">
        <v>51</v>
      </c>
      <c r="J54" s="33"/>
      <c r="K54" s="34"/>
      <c r="L54" s="34" t="s">
        <v>30</v>
      </c>
      <c r="M54" s="39">
        <v>0.8</v>
      </c>
      <c r="N54" s="33"/>
      <c r="O54" s="33" t="s">
        <v>52</v>
      </c>
      <c r="P54" s="33"/>
      <c r="Q54" s="34"/>
      <c r="R54" s="34" t="s">
        <v>30</v>
      </c>
      <c r="S54" s="39">
        <v>0.8</v>
      </c>
      <c r="T54" s="33"/>
      <c r="U54" s="33"/>
    </row>
    <row r="55" spans="1:23" x14ac:dyDescent="0.2">
      <c r="A55" s="33"/>
      <c r="B55" s="46">
        <v>144.97</v>
      </c>
      <c r="C55" s="43"/>
      <c r="D55" s="43"/>
      <c r="E55" s="34" t="s">
        <v>32</v>
      </c>
      <c r="F55" s="39">
        <v>0.8</v>
      </c>
      <c r="G55" s="33"/>
      <c r="H55" s="33"/>
      <c r="I55" s="46">
        <v>-147.434</v>
      </c>
      <c r="J55" s="43"/>
      <c r="K55" s="43"/>
      <c r="L55" s="34" t="s">
        <v>32</v>
      </c>
      <c r="M55" s="39">
        <v>0.8</v>
      </c>
      <c r="N55" s="33"/>
      <c r="O55" s="46">
        <v>581.36400000000003</v>
      </c>
      <c r="P55" s="43"/>
      <c r="Q55" s="43"/>
      <c r="R55" s="34" t="s">
        <v>32</v>
      </c>
      <c r="S55" s="39">
        <v>0.8</v>
      </c>
      <c r="T55" s="33"/>
      <c r="U55" s="33"/>
      <c r="W55">
        <f>SQRT(SUMSQ((B55-B58),(I55-I58),(O55-O58)))</f>
        <v>20.000156049391236</v>
      </c>
    </row>
    <row r="56" spans="1:23" ht="8.4499999999999993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3" x14ac:dyDescent="0.2">
      <c r="A57" s="33"/>
      <c r="B57" s="33" t="s">
        <v>53</v>
      </c>
      <c r="C57" s="33"/>
      <c r="D57" s="34"/>
      <c r="E57" s="34" t="s">
        <v>30</v>
      </c>
      <c r="F57" s="39">
        <v>0.8</v>
      </c>
      <c r="G57" s="33"/>
      <c r="H57" s="33"/>
      <c r="I57" s="33" t="s">
        <v>54</v>
      </c>
      <c r="J57" s="33"/>
      <c r="K57" s="34"/>
      <c r="L57" s="34" t="s">
        <v>30</v>
      </c>
      <c r="M57" s="39">
        <v>0.8</v>
      </c>
      <c r="N57" s="33"/>
      <c r="O57" s="33" t="s">
        <v>55</v>
      </c>
      <c r="P57" s="33"/>
      <c r="Q57" s="34"/>
      <c r="R57" s="34" t="s">
        <v>30</v>
      </c>
      <c r="S57" s="39">
        <v>0.8</v>
      </c>
      <c r="T57" s="33"/>
      <c r="U57" s="33"/>
    </row>
    <row r="58" spans="1:23" x14ac:dyDescent="0.2">
      <c r="A58" s="33"/>
      <c r="B58" s="46">
        <v>153.75899999999999</v>
      </c>
      <c r="C58" s="43"/>
      <c r="D58" s="43"/>
      <c r="E58" s="34" t="s">
        <v>32</v>
      </c>
      <c r="F58" s="39">
        <v>0.8</v>
      </c>
      <c r="G58" s="33"/>
      <c r="H58" s="33"/>
      <c r="I58" s="46">
        <v>-147.57</v>
      </c>
      <c r="J58" s="43"/>
      <c r="K58" s="43"/>
      <c r="L58" s="34" t="s">
        <v>32</v>
      </c>
      <c r="M58" s="39">
        <v>0.8</v>
      </c>
      <c r="N58" s="33"/>
      <c r="O58" s="46">
        <v>563.399</v>
      </c>
      <c r="P58" s="43"/>
      <c r="Q58" s="43"/>
      <c r="R58" s="34" t="s">
        <v>32</v>
      </c>
      <c r="S58" s="39">
        <v>0.8</v>
      </c>
      <c r="T58" s="33"/>
      <c r="U58" s="33"/>
    </row>
    <row r="59" spans="1:23" ht="8.4499999999999993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3" x14ac:dyDescent="0.2">
      <c r="A60" s="33"/>
      <c r="B60" s="33" t="s">
        <v>56</v>
      </c>
      <c r="C60" s="33"/>
      <c r="D60" s="34"/>
      <c r="E60" s="34" t="s">
        <v>30</v>
      </c>
      <c r="F60" s="39">
        <v>0.2</v>
      </c>
      <c r="G60" s="33"/>
      <c r="H60" s="33"/>
      <c r="I60" s="33" t="s">
        <v>57</v>
      </c>
      <c r="J60" s="33"/>
      <c r="K60" s="34"/>
      <c r="L60" s="34" t="s">
        <v>30</v>
      </c>
      <c r="M60" s="39">
        <v>0.2</v>
      </c>
      <c r="N60" s="33"/>
      <c r="O60" s="33" t="s">
        <v>58</v>
      </c>
      <c r="P60" s="33"/>
      <c r="Q60" s="34"/>
      <c r="R60" s="34" t="s">
        <v>30</v>
      </c>
      <c r="S60" s="39">
        <v>1.5</v>
      </c>
      <c r="T60" s="33"/>
      <c r="U60" s="33"/>
    </row>
    <row r="61" spans="1:23" x14ac:dyDescent="0.2">
      <c r="A61" s="33"/>
      <c r="B61" s="46">
        <v>17</v>
      </c>
      <c r="C61" s="43"/>
      <c r="D61" s="43"/>
      <c r="E61" s="34" t="s">
        <v>32</v>
      </c>
      <c r="F61" s="39">
        <v>0.2</v>
      </c>
      <c r="G61" s="33"/>
      <c r="H61" s="33"/>
      <c r="I61" s="46">
        <v>110.1</v>
      </c>
      <c r="J61" s="43"/>
      <c r="K61" s="43"/>
      <c r="L61" s="34" t="s">
        <v>32</v>
      </c>
      <c r="M61" s="39">
        <v>0.2</v>
      </c>
      <c r="N61" s="33"/>
      <c r="O61" s="46">
        <v>-20</v>
      </c>
      <c r="P61" s="43"/>
      <c r="Q61" s="43"/>
      <c r="R61" s="34" t="s">
        <v>32</v>
      </c>
      <c r="S61" s="39">
        <v>1.5</v>
      </c>
      <c r="T61" s="33"/>
      <c r="U61" s="33"/>
    </row>
    <row r="62" spans="1:23" ht="8.4499999999999993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3" x14ac:dyDescent="0.2">
      <c r="A63" s="33"/>
      <c r="B63" s="33" t="s">
        <v>59</v>
      </c>
      <c r="C63" s="33"/>
      <c r="D63" s="34"/>
      <c r="E63" s="34" t="s">
        <v>30</v>
      </c>
      <c r="F63" s="39">
        <v>0</v>
      </c>
      <c r="G63" s="33"/>
      <c r="H63" s="33"/>
      <c r="I63" s="33" t="s">
        <v>60</v>
      </c>
      <c r="J63" s="33"/>
      <c r="K63" s="34"/>
      <c r="L63" s="34" t="s">
        <v>30</v>
      </c>
      <c r="M63" s="39">
        <v>0.6</v>
      </c>
      <c r="N63" s="33"/>
      <c r="O63" s="33" t="s">
        <v>61</v>
      </c>
      <c r="P63" s="33"/>
      <c r="Q63" s="34"/>
      <c r="R63" s="34" t="s">
        <v>30</v>
      </c>
      <c r="S63" s="39">
        <v>0.2</v>
      </c>
      <c r="T63" s="33"/>
      <c r="U63" s="33"/>
    </row>
    <row r="64" spans="1:23" x14ac:dyDescent="0.2">
      <c r="A64" s="33"/>
      <c r="B64" s="46">
        <v>0</v>
      </c>
      <c r="C64" s="43"/>
      <c r="D64" s="43"/>
      <c r="E64" s="34" t="s">
        <v>32</v>
      </c>
      <c r="F64" s="39">
        <v>0</v>
      </c>
      <c r="G64" s="33"/>
      <c r="H64" s="33"/>
      <c r="I64" s="46">
        <v>471</v>
      </c>
      <c r="J64" s="43"/>
      <c r="K64" s="43"/>
      <c r="L64" s="34" t="s">
        <v>32</v>
      </c>
      <c r="M64" s="39">
        <v>0.6</v>
      </c>
      <c r="N64" s="33"/>
      <c r="O64" s="46">
        <v>84</v>
      </c>
      <c r="P64" s="43"/>
      <c r="Q64" s="43"/>
      <c r="R64" s="34" t="s">
        <v>32</v>
      </c>
      <c r="S64" s="39">
        <v>0.2</v>
      </c>
      <c r="T64" s="33"/>
      <c r="U64" s="33"/>
    </row>
    <row r="65" spans="1:21" ht="8.4499999999999993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2">
      <c r="A66" s="33"/>
      <c r="B66" s="33" t="s">
        <v>62</v>
      </c>
      <c r="C66" s="33"/>
      <c r="D66" s="47" t="s">
        <v>63</v>
      </c>
      <c r="E66" s="43"/>
      <c r="F66" s="33"/>
      <c r="G66" s="33" t="s">
        <v>64</v>
      </c>
      <c r="H66" s="33"/>
      <c r="I66" s="42">
        <v>0.23375796178343949</v>
      </c>
      <c r="J66" s="43"/>
      <c r="K66" s="33"/>
      <c r="L66" s="33" t="s">
        <v>65</v>
      </c>
      <c r="M66" s="1"/>
      <c r="N66" s="28"/>
      <c r="O66" s="33"/>
      <c r="P66" s="33"/>
      <c r="Q66" s="42">
        <v>0</v>
      </c>
      <c r="R66" s="43"/>
      <c r="S66" s="43"/>
      <c r="T66" s="33"/>
      <c r="U66" s="33"/>
    </row>
    <row r="67" spans="1:21" ht="8.4499999999999993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8.4499999999999993" customHeight="1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3"/>
    </row>
    <row r="69" spans="1:21" ht="12" customHeight="1" thickBo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2">
      <c r="A70" s="33"/>
      <c r="B70" s="45" t="s">
        <v>68</v>
      </c>
      <c r="C70" s="43"/>
      <c r="D70" s="43"/>
      <c r="E70" s="43"/>
      <c r="F70" s="33"/>
      <c r="G70" s="45" t="s">
        <v>69</v>
      </c>
      <c r="H70" s="43"/>
      <c r="I70" s="43"/>
      <c r="J70" s="33"/>
      <c r="K70" s="45" t="s">
        <v>70</v>
      </c>
      <c r="L70" s="43"/>
      <c r="M70" s="43"/>
      <c r="N70" s="33"/>
      <c r="O70" s="44" t="s">
        <v>71</v>
      </c>
      <c r="P70" s="43"/>
      <c r="Q70" s="43"/>
      <c r="R70" s="43"/>
      <c r="S70" s="43"/>
      <c r="T70" s="43"/>
      <c r="U70" s="33"/>
    </row>
    <row r="71" spans="1:21" ht="15" customHeight="1" thickBot="1" x14ac:dyDescent="0.25">
      <c r="A71" s="33"/>
      <c r="B71" s="43"/>
      <c r="C71" s="43"/>
      <c r="D71" s="43"/>
      <c r="E71" s="43"/>
      <c r="F71" s="33"/>
      <c r="G71" s="43"/>
      <c r="H71" s="43"/>
      <c r="I71" s="43"/>
      <c r="J71" s="33"/>
      <c r="K71" s="43"/>
      <c r="L71" s="43"/>
      <c r="M71" s="43"/>
      <c r="N71" s="33"/>
      <c r="O71" s="43"/>
      <c r="P71" s="43"/>
      <c r="Q71" s="43"/>
      <c r="R71" s="43"/>
      <c r="S71" s="43"/>
      <c r="T71" s="43"/>
      <c r="U71" s="33"/>
    </row>
    <row r="72" spans="1:2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dataValidations count="5">
    <dataValidation type="list" showInputMessage="1" showErrorMessage="1" sqref="O14 P14">
      <formula1>"1,-1"</formula1>
    </dataValidation>
    <dataValidation type="list" showInputMessage="1" showErrorMessage="1" sqref="Q16 R16">
      <formula1>"APS1,EPS"</formula1>
    </dataValidation>
    <dataValidation type="list" showInputMessage="1" showErrorMessage="1" sqref="G35:G52">
      <formula1>"driver side,passenger side"</formula1>
    </dataValidation>
    <dataValidation type="list" showInputMessage="1" showErrorMessage="1" sqref="E12 F12 G12 H12">
      <formula1>"Standard,Reversing"</formula1>
    </dataValidation>
    <dataValidation type="list" showInputMessage="1" showErrorMessage="1" sqref="O12 P12 Q12 R12">
      <formula1>"Center,Serial DS-PS,Serial PS-DS"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zoomScaleNormal="100" workbookViewId="0">
      <selection activeCell="L2" sqref="L2"/>
    </sheetView>
  </sheetViews>
  <sheetFormatPr defaultColWidth="8.875" defaultRowHeight="14.25" x14ac:dyDescent="0.2"/>
  <cols>
    <col min="1" max="1" width="3.25" style="32" customWidth="1"/>
    <col min="2" max="3" width="8" style="32" customWidth="1"/>
    <col min="4" max="4" width="1" style="32" customWidth="1"/>
    <col min="5" max="7" width="8" style="32" customWidth="1"/>
    <col min="8" max="8" width="0.75" style="32" customWidth="1"/>
    <col min="9" max="11" width="8" style="32" customWidth="1"/>
    <col min="12" max="12" width="3.375" style="32" customWidth="1"/>
    <col min="13" max="13" width="12.5" style="32" customWidth="1"/>
  </cols>
  <sheetData>
    <row r="1" spans="1:13" s="4" customFormat="1" ht="31.9" customHeight="1" x14ac:dyDescent="0.2">
      <c r="C1" s="2" t="s">
        <v>72</v>
      </c>
      <c r="D1" s="2"/>
    </row>
    <row r="2" spans="1:13" x14ac:dyDescent="0.2">
      <c r="A2" s="33"/>
      <c r="B2" s="33" t="s">
        <v>73</v>
      </c>
      <c r="C2" s="33"/>
      <c r="D2" s="33"/>
      <c r="E2" s="34">
        <v>4</v>
      </c>
      <c r="F2" s="33" t="s">
        <v>74</v>
      </c>
      <c r="G2" s="33"/>
      <c r="H2" s="33"/>
      <c r="I2" s="33" t="s">
        <v>75</v>
      </c>
      <c r="J2" s="33"/>
      <c r="K2" s="33"/>
      <c r="L2" s="40" t="s">
        <v>26</v>
      </c>
      <c r="M2" s="33"/>
    </row>
    <row r="3" spans="1:13" ht="5.6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">
      <c r="A4" s="33"/>
      <c r="B4" s="33" t="s">
        <v>76</v>
      </c>
      <c r="C4" s="33"/>
      <c r="D4" s="33"/>
      <c r="E4" s="33"/>
      <c r="F4" s="33" t="s">
        <v>77</v>
      </c>
      <c r="G4" s="33"/>
      <c r="H4" s="33"/>
      <c r="I4" s="33"/>
      <c r="J4" s="33" t="s">
        <v>78</v>
      </c>
      <c r="K4" s="33"/>
      <c r="L4" s="33"/>
      <c r="M4" s="33"/>
    </row>
    <row r="5" spans="1:13" ht="5.6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">
      <c r="A6" s="33"/>
      <c r="B6" s="33" t="s">
        <v>79</v>
      </c>
      <c r="C6" s="33"/>
      <c r="D6" s="33"/>
      <c r="E6" s="33"/>
      <c r="F6" s="33" t="s">
        <v>80</v>
      </c>
      <c r="G6" s="33"/>
      <c r="H6" s="33"/>
      <c r="I6" s="33"/>
      <c r="J6" s="33" t="s">
        <v>80</v>
      </c>
      <c r="K6" s="33"/>
      <c r="L6" s="33"/>
      <c r="M6" s="33"/>
    </row>
    <row r="7" spans="1:13" ht="5.6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2">
      <c r="A8" s="33"/>
      <c r="B8" s="33" t="s">
        <v>81</v>
      </c>
      <c r="C8" s="33"/>
      <c r="D8" s="33"/>
      <c r="E8" s="33"/>
      <c r="F8" s="40">
        <v>81.534700000000001</v>
      </c>
      <c r="G8" s="33"/>
      <c r="H8" s="33"/>
      <c r="I8" s="33"/>
      <c r="J8" s="36">
        <v>0</v>
      </c>
      <c r="K8" s="33"/>
      <c r="L8" s="33"/>
      <c r="M8" s="33"/>
    </row>
    <row r="9" spans="1:13" ht="5.65" customHeigh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2">
      <c r="A10" s="33"/>
      <c r="B10" s="33" t="s">
        <v>82</v>
      </c>
      <c r="C10" s="33"/>
      <c r="D10" s="33"/>
      <c r="E10" s="33"/>
      <c r="F10" s="34" t="s">
        <v>83</v>
      </c>
      <c r="G10" s="33"/>
      <c r="H10" s="33"/>
      <c r="I10" s="33"/>
      <c r="J10" s="33" t="s">
        <v>60</v>
      </c>
      <c r="K10" s="33"/>
      <c r="L10" s="33"/>
      <c r="M10" s="33"/>
    </row>
    <row r="11" spans="1:13" ht="5.65" customHeigh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ht="5.65" customHeigh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x14ac:dyDescent="0.2">
      <c r="A13" s="33"/>
      <c r="B13" s="5" t="s">
        <v>84</v>
      </c>
      <c r="C13" s="5" t="s">
        <v>85</v>
      </c>
      <c r="D13" s="33"/>
      <c r="E13" s="5" t="s">
        <v>86</v>
      </c>
      <c r="F13" s="5" t="s">
        <v>87</v>
      </c>
      <c r="G13" s="5" t="s">
        <v>88</v>
      </c>
      <c r="H13" s="33"/>
      <c r="I13" s="5" t="s">
        <v>86</v>
      </c>
      <c r="J13" s="5" t="s">
        <v>89</v>
      </c>
      <c r="K13" s="5" t="s">
        <v>90</v>
      </c>
      <c r="L13" s="36"/>
      <c r="M13" s="33"/>
    </row>
    <row r="14" spans="1:13" x14ac:dyDescent="0.2">
      <c r="A14" s="33"/>
      <c r="B14" s="6"/>
      <c r="C14" s="6"/>
      <c r="D14" s="33"/>
      <c r="E14" s="6"/>
      <c r="F14" s="6"/>
      <c r="G14" s="6"/>
      <c r="H14" s="33"/>
      <c r="I14" s="6"/>
      <c r="J14" s="6"/>
      <c r="K14" s="6"/>
      <c r="L14" s="33"/>
      <c r="M14" s="33" t="s">
        <v>91</v>
      </c>
    </row>
    <row r="15" spans="1:13" ht="5.65" customHeigh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x14ac:dyDescent="0.2">
      <c r="A16" s="33"/>
      <c r="B16" s="41">
        <v>74.72519596996392</v>
      </c>
      <c r="C16" s="41">
        <v>204.33782531290049</v>
      </c>
      <c r="D16" s="33"/>
      <c r="E16" s="41" t="s">
        <v>92</v>
      </c>
      <c r="F16" s="41" t="s">
        <v>93</v>
      </c>
      <c r="G16" s="41" t="s">
        <v>94</v>
      </c>
      <c r="H16" s="33"/>
      <c r="I16" s="41" t="s">
        <v>95</v>
      </c>
      <c r="J16" s="41" t="s">
        <v>96</v>
      </c>
      <c r="K16" s="41" t="s">
        <v>192</v>
      </c>
      <c r="L16" s="36"/>
      <c r="M16" s="33" t="s">
        <v>97</v>
      </c>
    </row>
    <row r="17" spans="1:13" x14ac:dyDescent="0.2">
      <c r="A17" s="33"/>
      <c r="B17" s="40">
        <v>74.7</v>
      </c>
      <c r="C17" s="40">
        <v>204.3</v>
      </c>
      <c r="D17" s="33"/>
      <c r="E17" s="40" t="s">
        <v>218</v>
      </c>
      <c r="F17" s="40" t="s">
        <v>219</v>
      </c>
      <c r="G17" s="40" t="s">
        <v>220</v>
      </c>
      <c r="H17" s="33"/>
      <c r="I17" s="40" t="s">
        <v>221</v>
      </c>
      <c r="J17" s="40" t="s">
        <v>222</v>
      </c>
      <c r="K17" s="40" t="s">
        <v>223</v>
      </c>
      <c r="L17" s="33"/>
      <c r="M17" s="33" t="s">
        <v>98</v>
      </c>
    </row>
    <row r="18" spans="1:13" ht="5.65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x14ac:dyDescent="0.2">
      <c r="A19" s="33"/>
      <c r="B19" s="35" t="s">
        <v>99</v>
      </c>
      <c r="C19" s="40" t="s">
        <v>220</v>
      </c>
      <c r="D19" s="6"/>
      <c r="E19" s="6" t="s">
        <v>100</v>
      </c>
      <c r="F19" s="6" t="s">
        <v>100</v>
      </c>
      <c r="G19" s="33" t="s">
        <v>101</v>
      </c>
      <c r="H19" s="33"/>
      <c r="I19" s="40" t="s">
        <v>221</v>
      </c>
      <c r="J19" s="40" t="s">
        <v>222</v>
      </c>
      <c r="K19" s="33" t="s">
        <v>102</v>
      </c>
      <c r="L19" s="33"/>
      <c r="M19" s="33" t="s">
        <v>103</v>
      </c>
    </row>
    <row r="20" spans="1:13" x14ac:dyDescent="0.2">
      <c r="A20" s="33"/>
      <c r="B20" s="52"/>
      <c r="C20" s="43"/>
      <c r="D20" s="7"/>
      <c r="E20" s="52"/>
      <c r="F20" s="43"/>
      <c r="G20" s="43"/>
      <c r="H20" s="7"/>
      <c r="I20" s="52"/>
      <c r="J20" s="43"/>
      <c r="K20" s="43"/>
      <c r="L20" s="33"/>
      <c r="M20" s="33"/>
    </row>
    <row r="21" spans="1:13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 x14ac:dyDescent="0.2">
      <c r="A23" s="33"/>
      <c r="B23" s="33" t="s">
        <v>73</v>
      </c>
      <c r="C23" s="33"/>
      <c r="D23" s="33"/>
      <c r="E23" s="34">
        <v>6</v>
      </c>
      <c r="F23" s="33" t="s">
        <v>104</v>
      </c>
      <c r="G23" s="33"/>
      <c r="H23" s="33"/>
      <c r="I23" s="33"/>
      <c r="J23" s="33"/>
      <c r="K23" s="33"/>
      <c r="L23" s="33"/>
      <c r="M23" s="33"/>
    </row>
    <row r="24" spans="1:13" ht="5.65" customHeigh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x14ac:dyDescent="0.2">
      <c r="A25" s="33"/>
      <c r="B25" s="33" t="s">
        <v>76</v>
      </c>
      <c r="C25" s="33"/>
      <c r="D25" s="33"/>
      <c r="E25" s="33"/>
      <c r="F25" s="33" t="s">
        <v>77</v>
      </c>
      <c r="G25" s="33"/>
      <c r="H25" s="33"/>
      <c r="I25" s="33"/>
      <c r="J25" s="33" t="s">
        <v>78</v>
      </c>
      <c r="K25" s="33"/>
      <c r="L25" s="33"/>
      <c r="M25" s="33"/>
    </row>
    <row r="26" spans="1:13" ht="5.65" customHeigh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3" x14ac:dyDescent="0.2">
      <c r="A27" s="33"/>
      <c r="B27" s="33" t="s">
        <v>79</v>
      </c>
      <c r="C27" s="33"/>
      <c r="D27" s="33"/>
      <c r="E27" s="33"/>
      <c r="F27" s="33" t="s">
        <v>80</v>
      </c>
      <c r="G27" s="33"/>
      <c r="H27" s="33"/>
      <c r="I27" s="33"/>
      <c r="J27" s="33" t="s">
        <v>80</v>
      </c>
      <c r="K27" s="33"/>
      <c r="L27" s="33"/>
      <c r="M27" s="33"/>
    </row>
    <row r="28" spans="1:13" ht="5.65" customHeigh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 x14ac:dyDescent="0.2">
      <c r="A29" s="33"/>
      <c r="B29" s="33" t="s">
        <v>81</v>
      </c>
      <c r="C29" s="33"/>
      <c r="D29" s="33"/>
      <c r="E29" s="33"/>
      <c r="F29" s="40">
        <v>89.551900000000003</v>
      </c>
      <c r="G29" s="33"/>
      <c r="H29" s="33"/>
      <c r="I29" s="33"/>
      <c r="J29" s="36">
        <v>0</v>
      </c>
      <c r="K29" s="33"/>
      <c r="L29" s="33"/>
      <c r="M29" s="33"/>
    </row>
    <row r="30" spans="1:13" ht="5.65" customHeigh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x14ac:dyDescent="0.2">
      <c r="A31" s="33"/>
      <c r="B31" s="33" t="s">
        <v>82</v>
      </c>
      <c r="C31" s="33"/>
      <c r="D31" s="33"/>
      <c r="E31" s="33"/>
      <c r="F31" s="40" t="s">
        <v>57</v>
      </c>
      <c r="G31" s="33"/>
      <c r="H31" s="33"/>
      <c r="I31" s="33"/>
      <c r="J31" s="33" t="s">
        <v>60</v>
      </c>
      <c r="K31" s="33"/>
      <c r="L31" s="33"/>
      <c r="M31" s="33"/>
    </row>
    <row r="32" spans="1:13" ht="5.65" customHeigh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5.65" customHeigh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1:13" x14ac:dyDescent="0.2">
      <c r="A34" s="33"/>
      <c r="B34" s="5" t="s">
        <v>84</v>
      </c>
      <c r="C34" s="5" t="s">
        <v>85</v>
      </c>
      <c r="D34" s="33"/>
      <c r="E34" s="5" t="s">
        <v>86</v>
      </c>
      <c r="F34" s="5" t="s">
        <v>87</v>
      </c>
      <c r="G34" s="5" t="s">
        <v>88</v>
      </c>
      <c r="H34" s="33"/>
      <c r="I34" s="5" t="s">
        <v>86</v>
      </c>
      <c r="J34" s="5" t="s">
        <v>89</v>
      </c>
      <c r="K34" s="5" t="s">
        <v>90</v>
      </c>
      <c r="L34" s="36"/>
      <c r="M34" s="33"/>
    </row>
    <row r="35" spans="1:13" x14ac:dyDescent="0.2">
      <c r="A35" s="33"/>
      <c r="B35" s="6"/>
      <c r="C35" s="6"/>
      <c r="D35" s="33"/>
      <c r="E35" s="6"/>
      <c r="F35" s="6"/>
      <c r="G35" s="6"/>
      <c r="H35" s="33"/>
      <c r="I35" s="6"/>
      <c r="J35" s="6"/>
      <c r="K35" s="6"/>
      <c r="L35" s="33"/>
      <c r="M35" s="33" t="s">
        <v>91</v>
      </c>
    </row>
    <row r="36" spans="1:13" ht="5.65" customHeigh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pans="1:13" x14ac:dyDescent="0.2">
      <c r="A37" s="33"/>
      <c r="B37" s="41">
        <v>91.261545922613749</v>
      </c>
      <c r="C37" s="41">
        <v>472.05296681955701</v>
      </c>
      <c r="D37" s="33"/>
      <c r="E37" s="41">
        <v>-51.054570186516123</v>
      </c>
      <c r="F37" s="41">
        <v>38.497329812095451</v>
      </c>
      <c r="G37" s="41">
        <v>89.551899998611574</v>
      </c>
      <c r="H37" s="33"/>
      <c r="I37" s="41">
        <v>44.778252272277797</v>
      </c>
      <c r="J37" s="41">
        <v>-44.778252580698009</v>
      </c>
      <c r="K37" s="41">
        <v>-3.08420204930826E-7</v>
      </c>
      <c r="L37" s="36"/>
      <c r="M37" s="33" t="s">
        <v>97</v>
      </c>
    </row>
    <row r="38" spans="1:13" x14ac:dyDescent="0.2">
      <c r="A38" s="33"/>
      <c r="B38" s="40">
        <v>91.3</v>
      </c>
      <c r="C38" s="40">
        <v>472.1</v>
      </c>
      <c r="D38" s="33"/>
      <c r="E38" s="40" t="s">
        <v>224</v>
      </c>
      <c r="F38" s="40" t="s">
        <v>225</v>
      </c>
      <c r="G38" s="40" t="s">
        <v>226</v>
      </c>
      <c r="H38" s="33"/>
      <c r="I38" s="40" t="s">
        <v>227</v>
      </c>
      <c r="J38" s="40" t="s">
        <v>228</v>
      </c>
      <c r="K38" s="40" t="s">
        <v>229</v>
      </c>
      <c r="L38" s="33"/>
      <c r="M38" s="33" t="s">
        <v>98</v>
      </c>
    </row>
    <row r="39" spans="1:13" ht="5.6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3" x14ac:dyDescent="0.2">
      <c r="A40" s="33"/>
      <c r="B40" s="35" t="s">
        <v>99</v>
      </c>
      <c r="C40" s="40" t="s">
        <v>226</v>
      </c>
      <c r="D40" s="6"/>
      <c r="E40" s="6" t="s">
        <v>100</v>
      </c>
      <c r="F40" s="6" t="s">
        <v>100</v>
      </c>
      <c r="G40" s="33" t="s">
        <v>101</v>
      </c>
      <c r="H40" s="33"/>
      <c r="I40" s="40" t="s">
        <v>227</v>
      </c>
      <c r="J40" s="40" t="s">
        <v>228</v>
      </c>
      <c r="K40" s="33" t="s">
        <v>102</v>
      </c>
      <c r="L40" s="33"/>
      <c r="M40" s="33" t="s">
        <v>103</v>
      </c>
    </row>
    <row r="41" spans="1:13" x14ac:dyDescent="0.2">
      <c r="A41" s="33"/>
      <c r="B41" s="52" t="s">
        <v>105</v>
      </c>
      <c r="C41" s="43"/>
      <c r="D41" s="7"/>
      <c r="E41" s="52" t="s">
        <v>106</v>
      </c>
      <c r="F41" s="43"/>
      <c r="G41" s="43"/>
      <c r="H41" s="7"/>
      <c r="I41" s="52" t="s">
        <v>107</v>
      </c>
      <c r="J41" s="43"/>
      <c r="K41" s="43"/>
      <c r="L41" s="33"/>
      <c r="M41" s="33"/>
    </row>
    <row r="42" spans="1:13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 x14ac:dyDescent="0.2">
      <c r="A43" s="33"/>
      <c r="B43" s="33"/>
      <c r="C43" s="33"/>
      <c r="D43" s="33"/>
      <c r="E43" s="33"/>
      <c r="F43" s="8"/>
      <c r="G43" s="33"/>
      <c r="H43" s="33"/>
      <c r="I43" s="33"/>
      <c r="J43" s="33"/>
      <c r="K43" s="33"/>
      <c r="L43" s="33"/>
      <c r="M43" s="33"/>
    </row>
    <row r="44" spans="1:1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 x14ac:dyDescent="0.2">
      <c r="A46" s="33"/>
      <c r="B46" s="33" t="s">
        <v>108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</sheetData>
  <mergeCells count="6">
    <mergeCell ref="B41:C41"/>
    <mergeCell ref="E41:G41"/>
    <mergeCell ref="I41:K41"/>
    <mergeCell ref="E20:G20"/>
    <mergeCell ref="B20:C20"/>
    <mergeCell ref="I20:K20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view="pageLayout" zoomScale="70" zoomScaleNormal="100" zoomScalePageLayoutView="70" workbookViewId="0">
      <selection activeCell="Z23" sqref="Z23"/>
    </sheetView>
  </sheetViews>
  <sheetFormatPr defaultColWidth="8.875" defaultRowHeight="14.25" x14ac:dyDescent="0.2"/>
  <cols>
    <col min="1" max="1" width="3.25" style="32" customWidth="1"/>
    <col min="2" max="37" width="2.5" style="32" customWidth="1"/>
  </cols>
  <sheetData>
    <row r="1" spans="1:34" s="4" customFormat="1" ht="31.9" customHeight="1" x14ac:dyDescent="0.2">
      <c r="B1" s="9" t="s">
        <v>109</v>
      </c>
      <c r="C1" s="2"/>
      <c r="D1" s="2"/>
    </row>
    <row r="2" spans="1:34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x14ac:dyDescent="0.2">
      <c r="A3" s="33"/>
      <c r="B3" s="33" t="s">
        <v>110</v>
      </c>
      <c r="C3" s="33"/>
      <c r="D3" s="33"/>
      <c r="E3" s="33"/>
      <c r="F3" s="33"/>
      <c r="G3" s="33"/>
      <c r="H3" s="33"/>
      <c r="I3" s="53"/>
      <c r="J3" s="43"/>
      <c r="K3" s="43"/>
      <c r="L3" s="33" t="s">
        <v>20</v>
      </c>
      <c r="M3" s="33" t="s">
        <v>111</v>
      </c>
      <c r="N3" s="33" t="s">
        <v>26</v>
      </c>
      <c r="O3" s="33"/>
      <c r="P3" s="33"/>
      <c r="Q3" s="33"/>
      <c r="R3" s="33"/>
      <c r="S3" s="33" t="s">
        <v>111</v>
      </c>
      <c r="T3" s="33" t="s">
        <v>33</v>
      </c>
      <c r="U3" s="33"/>
      <c r="V3" s="33"/>
      <c r="W3" s="33"/>
      <c r="X3" s="33"/>
      <c r="Y3" s="33" t="s">
        <v>111</v>
      </c>
      <c r="Z3" s="33" t="s">
        <v>112</v>
      </c>
      <c r="AA3" s="33"/>
      <c r="AB3" s="33"/>
      <c r="AC3" s="33"/>
      <c r="AD3" s="33"/>
      <c r="AE3" s="33"/>
      <c r="AF3" s="33"/>
      <c r="AG3" s="33"/>
      <c r="AH3" s="33"/>
    </row>
    <row r="4" spans="1:34" ht="5.45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x14ac:dyDescent="0.2">
      <c r="A5" s="33"/>
      <c r="B5" s="33" t="s">
        <v>111</v>
      </c>
      <c r="C5" s="33" t="s">
        <v>113</v>
      </c>
      <c r="D5" s="33"/>
      <c r="E5" s="33"/>
      <c r="F5" s="33"/>
      <c r="G5" s="33"/>
      <c r="H5" s="33"/>
      <c r="I5" s="33"/>
      <c r="J5" s="33" t="s">
        <v>111</v>
      </c>
      <c r="K5" s="33" t="s">
        <v>114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115</v>
      </c>
      <c r="Z5" s="33"/>
      <c r="AA5" s="33"/>
      <c r="AB5" s="33"/>
      <c r="AC5" s="33"/>
      <c r="AD5" s="33"/>
      <c r="AE5" s="33"/>
      <c r="AF5" s="33"/>
      <c r="AG5" s="33"/>
      <c r="AH5" s="33"/>
    </row>
    <row r="6" spans="1:34" ht="8.4499999999999993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 ht="16.899999999999999" customHeight="1" x14ac:dyDescent="0.2">
      <c r="A7" s="33"/>
      <c r="B7" s="54" t="s">
        <v>116</v>
      </c>
      <c r="C7" s="43"/>
      <c r="D7" s="43"/>
      <c r="E7" s="43"/>
      <c r="F7" s="43"/>
      <c r="G7" s="43"/>
      <c r="H7" s="33"/>
      <c r="I7" s="33"/>
      <c r="J7" s="54" t="s">
        <v>117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 ht="7.15" customHeight="1" x14ac:dyDescent="0.2">
      <c r="A8" s="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3"/>
      <c r="AH8" s="33"/>
    </row>
    <row r="9" spans="1:34" ht="7.9" customHeigh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x14ac:dyDescent="0.2">
      <c r="A10" s="33"/>
      <c r="B10" s="3" t="s">
        <v>118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x14ac:dyDescent="0.2">
      <c r="A12" s="33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33"/>
      <c r="AH12" s="33"/>
    </row>
    <row r="13" spans="1:34" x14ac:dyDescent="0.2">
      <c r="A13" s="33"/>
      <c r="B13" s="1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14"/>
      <c r="AG13" s="33"/>
      <c r="AH13" s="33"/>
    </row>
    <row r="14" spans="1:34" x14ac:dyDescent="0.2">
      <c r="A14" s="33"/>
      <c r="B14" s="1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14"/>
      <c r="AG14" s="33"/>
      <c r="AH14" s="33"/>
    </row>
    <row r="15" spans="1:34" x14ac:dyDescent="0.2">
      <c r="A15" s="33"/>
      <c r="B15" s="1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14"/>
      <c r="AG15" s="33"/>
      <c r="AH15" s="33"/>
    </row>
    <row r="16" spans="1:34" x14ac:dyDescent="0.2">
      <c r="A16" s="33"/>
      <c r="B16" s="1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14"/>
      <c r="AG16" s="33"/>
      <c r="AH16" s="33"/>
    </row>
    <row r="17" spans="1:34" x14ac:dyDescent="0.2">
      <c r="A17" s="33"/>
      <c r="B17" s="1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14"/>
      <c r="AG17" s="33"/>
      <c r="AH17" s="33"/>
    </row>
    <row r="18" spans="1:34" x14ac:dyDescent="0.2">
      <c r="A18" s="33"/>
      <c r="B18" s="1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14"/>
      <c r="AG18" s="33"/>
      <c r="AH18" s="33"/>
    </row>
    <row r="19" spans="1:34" x14ac:dyDescent="0.2">
      <c r="A19" s="33"/>
      <c r="B19" s="1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14"/>
      <c r="AG19" s="33"/>
      <c r="AH19" s="33"/>
    </row>
    <row r="20" spans="1:34" x14ac:dyDescent="0.2">
      <c r="A20" s="33"/>
      <c r="B20" s="1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14"/>
      <c r="AG20" s="33"/>
      <c r="AH20" s="33"/>
    </row>
    <row r="21" spans="1:34" x14ac:dyDescent="0.2">
      <c r="A21" s="33"/>
      <c r="B21" s="1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14"/>
      <c r="AG21" s="33"/>
      <c r="AH21" s="33"/>
    </row>
    <row r="22" spans="1:34" x14ac:dyDescent="0.2">
      <c r="A22" s="33"/>
      <c r="B22" s="1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14"/>
      <c r="AG22" s="33"/>
      <c r="AH22" s="33"/>
    </row>
    <row r="23" spans="1:34" x14ac:dyDescent="0.2">
      <c r="A23" s="33"/>
      <c r="B23" s="1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14"/>
      <c r="AG23" s="33"/>
      <c r="AH23" s="33"/>
    </row>
    <row r="24" spans="1:34" x14ac:dyDescent="0.2">
      <c r="A24" s="33"/>
      <c r="B24" s="1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14"/>
      <c r="AG24" s="33"/>
      <c r="AH24" s="33"/>
    </row>
    <row r="25" spans="1:34" x14ac:dyDescent="0.2">
      <c r="A25" s="33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6"/>
      <c r="AG25" s="33"/>
      <c r="AH25" s="33"/>
    </row>
    <row r="26" spans="1:34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 x14ac:dyDescent="0.2">
      <c r="A27" s="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33"/>
      <c r="AH27" s="33"/>
    </row>
    <row r="28" spans="1:34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4" x14ac:dyDescent="0.2">
      <c r="A29" s="33"/>
      <c r="B29" s="33" t="s">
        <v>119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4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x14ac:dyDescent="0.2">
      <c r="A31" s="3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2"/>
      <c r="AG31" s="33"/>
      <c r="AH31" s="33"/>
    </row>
    <row r="32" spans="1:34" x14ac:dyDescent="0.2">
      <c r="A32" s="33"/>
      <c r="B32" s="13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3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4"/>
      <c r="AG32" s="33"/>
      <c r="AH32" s="33"/>
    </row>
    <row r="33" spans="1:34" x14ac:dyDescent="0.2">
      <c r="A33" s="33"/>
      <c r="B33" s="13"/>
      <c r="C33" s="13"/>
      <c r="D33" s="13"/>
      <c r="E33" s="33" t="s">
        <v>120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14"/>
      <c r="Q33" s="33"/>
      <c r="R33" s="13"/>
      <c r="S33" s="13"/>
      <c r="T33" s="33" t="s">
        <v>121</v>
      </c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4"/>
      <c r="AF33" s="14"/>
      <c r="AG33" s="33"/>
      <c r="AH33" s="33"/>
    </row>
    <row r="34" spans="1:34" x14ac:dyDescent="0.2">
      <c r="A34" s="33"/>
      <c r="B34" s="13"/>
      <c r="C34" s="13"/>
      <c r="D34" s="1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14"/>
      <c r="Q34" s="33"/>
      <c r="R34" s="13"/>
      <c r="S34" s="1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14"/>
      <c r="AF34" s="14"/>
      <c r="AG34" s="33"/>
      <c r="AH34" s="33"/>
    </row>
    <row r="35" spans="1:34" x14ac:dyDescent="0.2">
      <c r="A35" s="33"/>
      <c r="B35" s="13"/>
      <c r="C35" s="13"/>
      <c r="D35" s="1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14"/>
      <c r="Q35" s="33"/>
      <c r="R35" s="13"/>
      <c r="S35" s="1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14"/>
      <c r="AF35" s="14"/>
      <c r="AG35" s="33"/>
      <c r="AH35" s="33"/>
    </row>
    <row r="36" spans="1:34" x14ac:dyDescent="0.2">
      <c r="A36" s="33"/>
      <c r="B36" s="13"/>
      <c r="C36" s="13"/>
      <c r="D36" s="1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14"/>
      <c r="Q36" s="33"/>
      <c r="R36" s="13"/>
      <c r="S36" s="1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14"/>
      <c r="AF36" s="14"/>
      <c r="AG36" s="33"/>
      <c r="AH36" s="33"/>
    </row>
    <row r="37" spans="1:34" x14ac:dyDescent="0.2">
      <c r="A37" s="33"/>
      <c r="B37" s="13"/>
      <c r="C37" s="13"/>
      <c r="D37" s="1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14"/>
      <c r="Q37" s="33"/>
      <c r="R37" s="13"/>
      <c r="S37" s="1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14"/>
      <c r="AF37" s="14"/>
      <c r="AG37" s="33"/>
      <c r="AH37" s="33"/>
    </row>
    <row r="38" spans="1:34" x14ac:dyDescent="0.2">
      <c r="A38" s="33"/>
      <c r="B38" s="13"/>
      <c r="C38" s="13"/>
      <c r="D38" s="1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14"/>
      <c r="Q38" s="33"/>
      <c r="R38" s="13"/>
      <c r="S38" s="1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14"/>
      <c r="AF38" s="14"/>
      <c r="AG38" s="33"/>
      <c r="AH38" s="33"/>
    </row>
    <row r="39" spans="1:34" x14ac:dyDescent="0.2">
      <c r="A39" s="33"/>
      <c r="B39" s="13"/>
      <c r="C39" s="13"/>
      <c r="D39" s="1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14"/>
      <c r="Q39" s="33"/>
      <c r="R39" s="13"/>
      <c r="S39" s="1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14"/>
      <c r="AF39" s="14"/>
      <c r="AG39" s="33"/>
      <c r="AH39" s="33"/>
    </row>
    <row r="40" spans="1:34" x14ac:dyDescent="0.2">
      <c r="A40" s="33"/>
      <c r="B40" s="13"/>
      <c r="C40" s="13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4"/>
      <c r="Q40" s="33"/>
      <c r="R40" s="13"/>
      <c r="S40" s="1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4"/>
      <c r="AF40" s="14"/>
      <c r="AG40" s="33"/>
      <c r="AH40" s="33"/>
    </row>
    <row r="41" spans="1:34" x14ac:dyDescent="0.2">
      <c r="A41" s="33"/>
      <c r="B41" s="13"/>
      <c r="C41" s="13"/>
      <c r="D41" s="33"/>
      <c r="E41" s="33" t="s">
        <v>122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4"/>
      <c r="Q41" s="33"/>
      <c r="R41" s="13"/>
      <c r="S41" s="33"/>
      <c r="T41" s="33" t="s">
        <v>122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14"/>
      <c r="AF41" s="14"/>
      <c r="AG41" s="33"/>
      <c r="AH41" s="33"/>
    </row>
    <row r="42" spans="1:34" x14ac:dyDescent="0.2">
      <c r="A42" s="33"/>
      <c r="B42" s="13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6"/>
      <c r="Q42" s="33"/>
      <c r="R42" s="1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6"/>
      <c r="AF42" s="14"/>
      <c r="AG42" s="33"/>
      <c r="AH42" s="33"/>
    </row>
    <row r="43" spans="1:34" x14ac:dyDescent="0.2">
      <c r="A43" s="33"/>
      <c r="B43" s="1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14"/>
      <c r="AG43" s="33"/>
      <c r="AH43" s="33"/>
    </row>
    <row r="44" spans="1:34" x14ac:dyDescent="0.2">
      <c r="A44" s="33"/>
      <c r="B44" s="13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33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4"/>
      <c r="AG44" s="33"/>
      <c r="AH44" s="33"/>
    </row>
    <row r="45" spans="1:34" x14ac:dyDescent="0.2">
      <c r="A45" s="33"/>
      <c r="B45" s="13"/>
      <c r="C45" s="13"/>
      <c r="D45" s="13"/>
      <c r="E45" s="33" t="s">
        <v>123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14"/>
      <c r="Q45" s="33"/>
      <c r="R45" s="13"/>
      <c r="S45" s="13"/>
      <c r="T45" s="33" t="s">
        <v>124</v>
      </c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14"/>
      <c r="AF45" s="14"/>
      <c r="AG45" s="33"/>
      <c r="AH45" s="33"/>
    </row>
    <row r="46" spans="1:34" x14ac:dyDescent="0.2">
      <c r="A46" s="33"/>
      <c r="B46" s="13"/>
      <c r="C46" s="13"/>
      <c r="D46" s="1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14"/>
      <c r="Q46" s="33"/>
      <c r="R46" s="13"/>
      <c r="S46" s="1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14"/>
      <c r="AF46" s="14"/>
      <c r="AG46" s="33"/>
      <c r="AH46" s="33"/>
    </row>
    <row r="47" spans="1:34" x14ac:dyDescent="0.2">
      <c r="A47" s="33"/>
      <c r="B47" s="13"/>
      <c r="C47" s="13"/>
      <c r="D47" s="1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14"/>
      <c r="Q47" s="33"/>
      <c r="R47" s="13"/>
      <c r="S47" s="1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14"/>
      <c r="AF47" s="14"/>
      <c r="AG47" s="33"/>
      <c r="AH47" s="33"/>
    </row>
    <row r="48" spans="1:34" x14ac:dyDescent="0.2">
      <c r="A48" s="33"/>
      <c r="B48" s="13"/>
      <c r="C48" s="13"/>
      <c r="D48" s="1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14"/>
      <c r="Q48" s="33"/>
      <c r="R48" s="13"/>
      <c r="S48" s="1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14"/>
      <c r="AF48" s="14"/>
      <c r="AG48" s="33"/>
      <c r="AH48" s="33"/>
    </row>
    <row r="49" spans="1:34" x14ac:dyDescent="0.2">
      <c r="A49" s="33"/>
      <c r="B49" s="13"/>
      <c r="C49" s="13"/>
      <c r="D49" s="1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14"/>
      <c r="Q49" s="33"/>
      <c r="R49" s="13"/>
      <c r="S49" s="1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14"/>
      <c r="AF49" s="14"/>
      <c r="AG49" s="33"/>
      <c r="AH49" s="33"/>
    </row>
    <row r="50" spans="1:34" x14ac:dyDescent="0.2">
      <c r="A50" s="33"/>
      <c r="B50" s="13"/>
      <c r="C50" s="13"/>
      <c r="D50" s="1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14"/>
      <c r="Q50" s="33"/>
      <c r="R50" s="13"/>
      <c r="S50" s="1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14"/>
      <c r="AF50" s="14"/>
      <c r="AG50" s="33"/>
      <c r="AH50" s="33"/>
    </row>
    <row r="51" spans="1:34" x14ac:dyDescent="0.2">
      <c r="A51" s="33"/>
      <c r="B51" s="13"/>
      <c r="C51" s="13"/>
      <c r="D51" s="1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14"/>
      <c r="Q51" s="33"/>
      <c r="R51" s="13"/>
      <c r="S51" s="1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14"/>
      <c r="AF51" s="14"/>
      <c r="AG51" s="33"/>
      <c r="AH51" s="33"/>
    </row>
    <row r="52" spans="1:34" x14ac:dyDescent="0.2">
      <c r="A52" s="33"/>
      <c r="B52" s="13"/>
      <c r="C52" s="13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4"/>
      <c r="Q52" s="33"/>
      <c r="R52" s="13"/>
      <c r="S52" s="1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4"/>
      <c r="AF52" s="14"/>
      <c r="AG52" s="33"/>
      <c r="AH52" s="33"/>
    </row>
    <row r="53" spans="1:34" x14ac:dyDescent="0.2">
      <c r="A53" s="33"/>
      <c r="B53" s="13"/>
      <c r="C53" s="13"/>
      <c r="D53" s="33"/>
      <c r="E53" s="33" t="s">
        <v>122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14"/>
      <c r="Q53" s="33"/>
      <c r="R53" s="13"/>
      <c r="S53" s="33"/>
      <c r="T53" s="33" t="s">
        <v>122</v>
      </c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14"/>
      <c r="AF53" s="14"/>
      <c r="AG53" s="33"/>
      <c r="AH53" s="33"/>
    </row>
    <row r="54" spans="1:34" x14ac:dyDescent="0.2">
      <c r="A54" s="33"/>
      <c r="B54" s="13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6"/>
      <c r="Q54" s="33"/>
      <c r="R54" s="1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6"/>
      <c r="AF54" s="14"/>
      <c r="AG54" s="33"/>
      <c r="AH54" s="33"/>
    </row>
    <row r="55" spans="1:34" x14ac:dyDescent="0.2">
      <c r="A55" s="33"/>
      <c r="B55" s="1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6"/>
      <c r="AG55" s="33"/>
      <c r="AH55" s="33"/>
    </row>
  </sheetData>
  <mergeCells count="3">
    <mergeCell ref="I3:K3"/>
    <mergeCell ref="B7:G7"/>
    <mergeCell ref="J7:T7"/>
  </mergeCells>
  <phoneticPr fontId="1" type="noConversion"/>
  <dataValidations disablePrompts="1" count="1">
    <dataValidation type="list" showInputMessage="1" showErrorMessage="1" sqref="B5 J5 M3 S3 Y3">
      <formula1>"○,●"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1"/>
  <sheetViews>
    <sheetView zoomScale="85" zoomScaleNormal="85" zoomScalePageLayoutView="85" workbookViewId="0">
      <selection activeCell="A17" sqref="A17:O369"/>
    </sheetView>
  </sheetViews>
  <sheetFormatPr defaultColWidth="8.875" defaultRowHeight="14.25" x14ac:dyDescent="0.2"/>
  <cols>
    <col min="1" max="1" width="5.625" style="34" customWidth="1"/>
    <col min="2" max="2" width="6.75" style="33" customWidth="1"/>
    <col min="3" max="3" width="8.125" style="33" customWidth="1"/>
    <col min="4" max="5" width="7.5" style="33" customWidth="1"/>
    <col min="6" max="6" width="7" style="33" customWidth="1"/>
    <col min="7" max="7" width="7.375" style="33" customWidth="1"/>
    <col min="8" max="9" width="5.625" style="33" customWidth="1"/>
    <col min="10" max="10" width="7.125" style="33" customWidth="1"/>
    <col min="11" max="11" width="8.75" style="33" customWidth="1"/>
    <col min="12" max="14" width="8.375" style="33" customWidth="1"/>
    <col min="15" max="15" width="7.875" style="33" customWidth="1"/>
    <col min="16" max="17" width="4.875" style="32" customWidth="1"/>
    <col min="18" max="37" width="2.5" style="32" customWidth="1"/>
  </cols>
  <sheetData>
    <row r="1" spans="1:34" s="4" customFormat="1" ht="31.9" customHeight="1" x14ac:dyDescent="0.2">
      <c r="A1" s="34"/>
      <c r="B1" s="21" t="s">
        <v>125</v>
      </c>
      <c r="C1" s="22"/>
      <c r="D1" s="2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34" ht="6" customHeight="1" x14ac:dyDescent="0.2"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x14ac:dyDescent="0.2">
      <c r="B3" s="33" t="s">
        <v>126</v>
      </c>
      <c r="F3" s="38">
        <v>30</v>
      </c>
      <c r="G3" s="33" t="s">
        <v>20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ht="5.45" customHeight="1" x14ac:dyDescent="0.2"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32.450000000000003" customHeight="1" x14ac:dyDescent="0.2">
      <c r="B5" s="55" t="s">
        <v>127</v>
      </c>
      <c r="C5" s="56"/>
      <c r="D5" s="56"/>
      <c r="E5" s="56"/>
      <c r="F5" s="56"/>
      <c r="G5" s="56"/>
      <c r="H5" s="56"/>
      <c r="I5" s="55" t="s">
        <v>128</v>
      </c>
      <c r="J5" s="56"/>
      <c r="K5" s="56"/>
      <c r="L5" s="56"/>
      <c r="M5" s="56"/>
      <c r="N5" s="56"/>
      <c r="O5" s="56"/>
    </row>
    <row r="6" spans="1:34" s="18" customFormat="1" ht="15" customHeight="1" x14ac:dyDescent="0.2">
      <c r="A6" s="23" t="s">
        <v>129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134</v>
      </c>
      <c r="G6" s="23" t="s">
        <v>135</v>
      </c>
      <c r="H6" s="23" t="s">
        <v>136</v>
      </c>
      <c r="I6" s="23" t="s">
        <v>137</v>
      </c>
      <c r="J6" s="23" t="s">
        <v>138</v>
      </c>
      <c r="K6" s="23" t="s">
        <v>139</v>
      </c>
      <c r="L6" s="23" t="s">
        <v>133</v>
      </c>
      <c r="M6" s="23" t="s">
        <v>134</v>
      </c>
      <c r="N6" s="23" t="s">
        <v>135</v>
      </c>
      <c r="O6" s="23" t="s">
        <v>136</v>
      </c>
    </row>
    <row r="7" spans="1:34" s="17" customFormat="1" ht="15" customHeight="1" x14ac:dyDescent="0.2">
      <c r="A7" s="24" t="s">
        <v>140</v>
      </c>
      <c r="B7" s="24" t="s">
        <v>140</v>
      </c>
      <c r="C7" s="24" t="s">
        <v>141</v>
      </c>
      <c r="D7" s="24" t="s">
        <v>141</v>
      </c>
      <c r="E7" s="24" t="s">
        <v>142</v>
      </c>
      <c r="F7" s="24" t="s">
        <v>140</v>
      </c>
      <c r="G7" s="24" t="s">
        <v>140</v>
      </c>
      <c r="H7" s="24" t="s">
        <v>140</v>
      </c>
      <c r="I7" s="24" t="s">
        <v>140</v>
      </c>
      <c r="J7" s="24" t="s">
        <v>141</v>
      </c>
      <c r="K7" s="24" t="s">
        <v>141</v>
      </c>
      <c r="L7" s="24" t="s">
        <v>142</v>
      </c>
      <c r="M7" s="24" t="s">
        <v>140</v>
      </c>
      <c r="N7" s="24" t="s">
        <v>140</v>
      </c>
      <c r="O7" s="24" t="s">
        <v>140</v>
      </c>
    </row>
    <row r="8" spans="1:34" hidden="1" x14ac:dyDescent="0.2"/>
    <row r="9" spans="1:34" s="18" customFormat="1" ht="15" hidden="1" customHeight="1" x14ac:dyDescent="0.2">
      <c r="A9" s="23" t="s">
        <v>129</v>
      </c>
      <c r="B9" s="23" t="s">
        <v>130</v>
      </c>
      <c r="C9" s="23" t="s">
        <v>131</v>
      </c>
      <c r="D9" s="23" t="s">
        <v>132</v>
      </c>
      <c r="E9" s="23" t="s">
        <v>133</v>
      </c>
      <c r="F9" s="23" t="s">
        <v>134</v>
      </c>
      <c r="G9" s="23" t="s">
        <v>135</v>
      </c>
      <c r="H9" s="23" t="s">
        <v>136</v>
      </c>
      <c r="I9" s="23" t="s">
        <v>137</v>
      </c>
      <c r="J9" s="23" t="s">
        <v>138</v>
      </c>
      <c r="K9" s="23" t="s">
        <v>139</v>
      </c>
      <c r="L9" s="23" t="s">
        <v>133</v>
      </c>
      <c r="M9" s="23" t="s">
        <v>134</v>
      </c>
      <c r="N9" s="23" t="s">
        <v>134</v>
      </c>
      <c r="O9" s="23" t="s">
        <v>136</v>
      </c>
    </row>
    <row r="10" spans="1:34" x14ac:dyDescent="0.2">
      <c r="A10" s="38">
        <v>0</v>
      </c>
      <c r="B10" s="40">
        <v>0</v>
      </c>
      <c r="C10" s="40">
        <v>0.35682066475757229</v>
      </c>
      <c r="D10" s="40">
        <v>7.6619221226139509E-3</v>
      </c>
      <c r="E10" s="40">
        <v>-40.854240209481972</v>
      </c>
      <c r="F10" s="40">
        <v>-0.71789288298503506</v>
      </c>
      <c r="G10" s="40">
        <v>77.633892003313562</v>
      </c>
      <c r="H10" s="40">
        <v>2.216380061497857</v>
      </c>
      <c r="I10" s="40">
        <v>0</v>
      </c>
      <c r="J10" s="40">
        <v>0.4022825330813421</v>
      </c>
      <c r="K10" s="40">
        <v>7.9754167530664746E-3</v>
      </c>
      <c r="L10" s="40">
        <v>44.835221084238817</v>
      </c>
      <c r="M10" s="40">
        <v>2.2678842714629019</v>
      </c>
      <c r="N10" s="40">
        <v>-40.7703521999819</v>
      </c>
      <c r="O10" s="40">
        <v>7.8965792469897158</v>
      </c>
    </row>
    <row r="11" spans="1:34" x14ac:dyDescent="0.2">
      <c r="A11" s="38">
        <v>30</v>
      </c>
      <c r="B11" s="40">
        <v>10.70461994272717</v>
      </c>
      <c r="C11" s="40">
        <v>0.58667832843599088</v>
      </c>
      <c r="D11" s="40">
        <v>2.5911676483304021E-3</v>
      </c>
      <c r="E11" s="40">
        <v>-34.326106209552293</v>
      </c>
      <c r="F11" s="40">
        <v>-0.94524348925123991</v>
      </c>
      <c r="G11" s="40">
        <v>51.817338185737952</v>
      </c>
      <c r="H11" s="40">
        <v>2.3489962844111849</v>
      </c>
      <c r="I11" s="40">
        <v>12.068475992440259</v>
      </c>
      <c r="J11" s="40">
        <v>0.64154503567333632</v>
      </c>
      <c r="K11" s="40">
        <v>2.5299146424266269E-3</v>
      </c>
      <c r="L11" s="40">
        <v>32.911314667795963</v>
      </c>
      <c r="M11" s="40">
        <v>2.105605174665131</v>
      </c>
      <c r="N11" s="40">
        <v>-30.21195009181984</v>
      </c>
      <c r="O11" s="40">
        <v>7.734652911034356</v>
      </c>
    </row>
    <row r="12" spans="1:34" x14ac:dyDescent="0.2">
      <c r="A12" s="38">
        <v>60</v>
      </c>
      <c r="B12" s="40">
        <v>28.304969795806901</v>
      </c>
      <c r="C12" s="40">
        <v>0.66441335788590294</v>
      </c>
      <c r="D12" s="40">
        <v>-1.2249726681835701E-3</v>
      </c>
      <c r="E12" s="40">
        <v>-18.307041742530082</v>
      </c>
      <c r="F12" s="40">
        <v>-1.190154736909496</v>
      </c>
      <c r="G12" s="40">
        <v>23.405209876424131</v>
      </c>
      <c r="H12" s="40">
        <v>2.556013801166424</v>
      </c>
      <c r="I12" s="40">
        <v>31.314827062640351</v>
      </c>
      <c r="J12" s="40">
        <v>0.71744247494613511</v>
      </c>
      <c r="K12" s="40">
        <v>-1.144419323209178E-3</v>
      </c>
      <c r="L12" s="40">
        <v>13.77384322026187</v>
      </c>
      <c r="M12" s="40">
        <v>1.7986872152258599</v>
      </c>
      <c r="N12" s="40">
        <v>-12.722062846954641</v>
      </c>
      <c r="O12" s="40">
        <v>7.4279770956596591</v>
      </c>
    </row>
    <row r="13" spans="1:34" x14ac:dyDescent="0.2">
      <c r="A13" s="38">
        <v>90</v>
      </c>
      <c r="B13" s="40">
        <v>48.237370532383977</v>
      </c>
      <c r="C13" s="40">
        <v>0.62766417784039585</v>
      </c>
      <c r="D13" s="40">
        <v>-6.153731286441126E-3</v>
      </c>
      <c r="E13" s="40">
        <v>1.624327165861104</v>
      </c>
      <c r="F13" s="40">
        <v>-1.3870028520812281</v>
      </c>
      <c r="G13" s="40">
        <v>-6.5889770635637523</v>
      </c>
      <c r="H13" s="40">
        <v>2.7527789541222698</v>
      </c>
      <c r="I13" s="40">
        <v>52.838101311024403</v>
      </c>
      <c r="J13" s="40">
        <v>0.68310989524985977</v>
      </c>
      <c r="K13" s="40">
        <v>-6.2324513446447346E-3</v>
      </c>
      <c r="L13" s="40">
        <v>-7.7348229031654707</v>
      </c>
      <c r="M13" s="40">
        <v>1.423150649216909</v>
      </c>
      <c r="N13" s="40">
        <v>7.1948194361098539</v>
      </c>
      <c r="O13" s="40">
        <v>7.0524721770456376</v>
      </c>
    </row>
    <row r="14" spans="1:34" x14ac:dyDescent="0.2">
      <c r="A14" s="38">
        <v>120</v>
      </c>
      <c r="B14" s="40">
        <v>67.06729586759586</v>
      </c>
      <c r="C14" s="40">
        <v>0.44305223924716208</v>
      </c>
      <c r="D14" s="40">
        <v>-7.0408872115761576E-3</v>
      </c>
      <c r="E14" s="40">
        <v>21.820253874046951</v>
      </c>
      <c r="F14" s="40">
        <v>-1.4830289878692391</v>
      </c>
      <c r="G14" s="40">
        <v>-37.953504299506967</v>
      </c>
      <c r="H14" s="40">
        <v>2.8815195036118908</v>
      </c>
      <c r="I14" s="40">
        <v>73.331398168520195</v>
      </c>
      <c r="J14" s="40">
        <v>0.49613635491051772</v>
      </c>
      <c r="K14" s="40">
        <v>-7.6636000577431007E-3</v>
      </c>
      <c r="L14" s="40">
        <v>-28.312436055127009</v>
      </c>
      <c r="M14" s="40">
        <v>1.080133668375731</v>
      </c>
      <c r="N14" s="40">
        <v>26.1089030861393</v>
      </c>
      <c r="O14" s="40">
        <v>6.7092732079129904</v>
      </c>
    </row>
    <row r="15" spans="1:34" x14ac:dyDescent="0.2">
      <c r="A15" s="38">
        <v>150</v>
      </c>
      <c r="B15" s="40">
        <v>80.358863045010722</v>
      </c>
      <c r="C15" s="40">
        <v>0.23182562289987729</v>
      </c>
      <c r="D15" s="40">
        <v>-4.458185055766882E-2</v>
      </c>
      <c r="E15" s="40">
        <v>38.600849573375577</v>
      </c>
      <c r="F15" s="40">
        <v>-1.4524906931670309</v>
      </c>
      <c r="G15" s="40">
        <v>-71.445663789942472</v>
      </c>
      <c r="H15" s="40">
        <v>2.9309692435842289</v>
      </c>
      <c r="I15" s="40">
        <v>88.215488815835727</v>
      </c>
      <c r="J15" s="40">
        <v>0.26622835317822469</v>
      </c>
      <c r="K15" s="40">
        <v>-5.1197760226581783E-2</v>
      </c>
      <c r="L15" s="40">
        <v>-43.352582765655008</v>
      </c>
      <c r="M15" s="40">
        <v>0.8654257493717844</v>
      </c>
      <c r="N15" s="40">
        <v>39.557031719487462</v>
      </c>
      <c r="O15" s="40">
        <v>6.4941954143069038</v>
      </c>
    </row>
    <row r="16" spans="1:34" x14ac:dyDescent="0.2">
      <c r="A16" s="38">
        <v>155.19999999999999</v>
      </c>
      <c r="B16" s="40">
        <v>81.564356284090081</v>
      </c>
      <c r="C16" s="40">
        <v>0</v>
      </c>
      <c r="D16" s="40">
        <v>0</v>
      </c>
      <c r="E16" s="40">
        <v>40.751376316275334</v>
      </c>
      <c r="F16" s="40">
        <v>-1.434407672616397</v>
      </c>
      <c r="G16" s="40">
        <v>-77.591805551894609</v>
      </c>
      <c r="H16" s="40">
        <v>2.9336221446366828</v>
      </c>
      <c r="I16" s="40">
        <v>89.599876252362492</v>
      </c>
      <c r="J16" s="40">
        <v>0</v>
      </c>
      <c r="K16" s="40">
        <v>0</v>
      </c>
      <c r="L16" s="40">
        <v>-44.75791838751087</v>
      </c>
      <c r="M16" s="40">
        <v>0.8475716097337811</v>
      </c>
      <c r="N16" s="40">
        <v>40.783560236732377</v>
      </c>
      <c r="O16" s="40">
        <v>6.4762884161418617</v>
      </c>
    </row>
    <row r="17" spans="1:15" ht="13.5" customHeight="1" x14ac:dyDescent="0.2">
      <c r="A17" s="37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37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37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37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37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x14ac:dyDescent="0.2">
      <c r="A22" s="37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2">
      <c r="A23" s="3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x14ac:dyDescent="0.2">
      <c r="A24" s="37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2">
      <c r="A25" s="37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x14ac:dyDescent="0.2">
      <c r="A26" s="3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2">
      <c r="A27" s="3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2">
      <c r="A28" s="3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x14ac:dyDescent="0.2">
      <c r="A29" s="3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x14ac:dyDescent="0.2">
      <c r="A30" s="3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x14ac:dyDescent="0.2">
      <c r="A31" s="3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pans="1:15" x14ac:dyDescent="0.2">
      <c r="A32" s="3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:15" x14ac:dyDescent="0.2">
      <c r="A33" s="3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</row>
    <row r="34" spans="1:15" x14ac:dyDescent="0.2">
      <c r="A34" s="3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 spans="1:15" x14ac:dyDescent="0.2">
      <c r="A35" s="3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</row>
    <row r="36" spans="1:15" x14ac:dyDescent="0.2">
      <c r="A36" s="37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</row>
    <row r="37" spans="1:15" x14ac:dyDescent="0.2">
      <c r="A37" s="3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1:15" x14ac:dyDescent="0.2">
      <c r="A38" s="3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 x14ac:dyDescent="0.2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 x14ac:dyDescent="0.2">
      <c r="A40" s="37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2">
      <c r="A41" s="3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2">
      <c r="A42" s="3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2">
      <c r="A43" s="3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2">
      <c r="A44" s="3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2">
      <c r="A45" s="37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">
      <c r="A46" s="37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">
      <c r="A47" s="3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 x14ac:dyDescent="0.2">
      <c r="A48" s="3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 x14ac:dyDescent="0.2">
      <c r="A49" s="3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 x14ac:dyDescent="0.2">
      <c r="A50" s="3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x14ac:dyDescent="0.2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 x14ac:dyDescent="0.2">
      <c r="A52" s="3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 x14ac:dyDescent="0.2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 x14ac:dyDescent="0.2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x14ac:dyDescent="0.2">
      <c r="A55" s="3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 x14ac:dyDescent="0.2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 x14ac:dyDescent="0.2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 x14ac:dyDescent="0.2">
      <c r="A58" s="3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x14ac:dyDescent="0.2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 x14ac:dyDescent="0.2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 x14ac:dyDescent="0.2">
      <c r="A61" s="3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 x14ac:dyDescent="0.2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 x14ac:dyDescent="0.2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 x14ac:dyDescent="0.2">
      <c r="A64" s="3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x14ac:dyDescent="0.2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 x14ac:dyDescent="0.2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 x14ac:dyDescent="0.2">
      <c r="A67" s="3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</row>
    <row r="68" spans="1:15" x14ac:dyDescent="0.2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</row>
    <row r="69" spans="1:15" x14ac:dyDescent="0.2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spans="1:15" x14ac:dyDescent="0.2">
      <c r="A70" s="3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</row>
    <row r="71" spans="1:15" x14ac:dyDescent="0.2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</row>
    <row r="72" spans="1:15" x14ac:dyDescent="0.2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</row>
    <row r="73" spans="1:15" x14ac:dyDescent="0.2">
      <c r="A73" s="3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1:15" x14ac:dyDescent="0.2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1:15" x14ac:dyDescent="0.2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6" spans="1:15" x14ac:dyDescent="0.2">
      <c r="A76" s="3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</row>
    <row r="77" spans="1:15" x14ac:dyDescent="0.2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</row>
    <row r="78" spans="1:15" x14ac:dyDescent="0.2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</row>
    <row r="79" spans="1:15" x14ac:dyDescent="0.2">
      <c r="A79" s="3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</row>
    <row r="80" spans="1:15" x14ac:dyDescent="0.2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15" x14ac:dyDescent="0.2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</row>
    <row r="82" spans="1:15" x14ac:dyDescent="0.2">
      <c r="A82" s="3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1:15" x14ac:dyDescent="0.2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</row>
    <row r="84" spans="1:15" x14ac:dyDescent="0.2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</row>
    <row r="85" spans="1:15" x14ac:dyDescent="0.2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</row>
    <row r="86" spans="1:15" x14ac:dyDescent="0.2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</row>
    <row r="87" spans="1:15" x14ac:dyDescent="0.2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</row>
    <row r="88" spans="1:15" x14ac:dyDescent="0.2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</row>
    <row r="89" spans="1:15" x14ac:dyDescent="0.2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</row>
    <row r="90" spans="1:15" x14ac:dyDescent="0.2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</row>
    <row r="91" spans="1:15" x14ac:dyDescent="0.2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</row>
    <row r="92" spans="1:15" x14ac:dyDescent="0.2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</row>
    <row r="93" spans="1:15" x14ac:dyDescent="0.2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</row>
    <row r="94" spans="1:15" x14ac:dyDescent="0.2">
      <c r="A94" s="3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</row>
    <row r="95" spans="1:15" x14ac:dyDescent="0.2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</row>
    <row r="96" spans="1:15" x14ac:dyDescent="0.2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</row>
    <row r="97" spans="1:15" x14ac:dyDescent="0.2">
      <c r="A97" s="3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 x14ac:dyDescent="0.2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</row>
    <row r="99" spans="1:15" x14ac:dyDescent="0.2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</row>
    <row r="100" spans="1:15" x14ac:dyDescent="0.2">
      <c r="A100" s="3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</row>
    <row r="101" spans="1:15" x14ac:dyDescent="0.2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</row>
    <row r="102" spans="1:15" x14ac:dyDescent="0.2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</row>
    <row r="103" spans="1:15" x14ac:dyDescent="0.2">
      <c r="A103" s="3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</row>
    <row r="104" spans="1:15" x14ac:dyDescent="0.2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</row>
    <row r="105" spans="1:15" x14ac:dyDescent="0.2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</row>
    <row r="106" spans="1:15" x14ac:dyDescent="0.2">
      <c r="A106" s="3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 x14ac:dyDescent="0.2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 spans="1:15" x14ac:dyDescent="0.2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 spans="1:15" x14ac:dyDescent="0.2">
      <c r="A109" s="3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 spans="1:15" x14ac:dyDescent="0.2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  <row r="111" spans="1:15" x14ac:dyDescent="0.2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</row>
    <row r="112" spans="1:15" x14ac:dyDescent="0.2">
      <c r="A112" s="3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</row>
    <row r="113" spans="1:15" x14ac:dyDescent="0.2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</row>
    <row r="114" spans="1:15" x14ac:dyDescent="0.2">
      <c r="A114" s="3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1:15" x14ac:dyDescent="0.2">
      <c r="A115" s="3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</row>
    <row r="116" spans="1:15" x14ac:dyDescent="0.2">
      <c r="A116" s="3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</row>
    <row r="117" spans="1:15" x14ac:dyDescent="0.2">
      <c r="A117" s="3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1:15" x14ac:dyDescent="0.2">
      <c r="A118" s="37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1:15" x14ac:dyDescent="0.2">
      <c r="A119" s="3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20" spans="1:15" x14ac:dyDescent="0.2">
      <c r="A120" s="3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</row>
    <row r="121" spans="1:15" x14ac:dyDescent="0.2">
      <c r="A121" s="37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</row>
    <row r="122" spans="1:15" x14ac:dyDescent="0.2">
      <c r="A122" s="3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</row>
    <row r="123" spans="1:15" x14ac:dyDescent="0.2">
      <c r="A123" s="3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</row>
    <row r="124" spans="1:15" x14ac:dyDescent="0.2">
      <c r="A124" s="37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</row>
    <row r="125" spans="1:15" x14ac:dyDescent="0.2">
      <c r="A125" s="3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</row>
    <row r="126" spans="1:15" x14ac:dyDescent="0.2">
      <c r="A126" s="3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</row>
    <row r="127" spans="1:15" x14ac:dyDescent="0.2">
      <c r="A127" s="37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 x14ac:dyDescent="0.2">
      <c r="A128" s="3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x14ac:dyDescent="0.2">
      <c r="A129" s="3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</row>
    <row r="130" spans="1:15" x14ac:dyDescent="0.2">
      <c r="A130" s="37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</row>
    <row r="131" spans="1:15" x14ac:dyDescent="0.2">
      <c r="A131" s="3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</row>
    <row r="132" spans="1:15" x14ac:dyDescent="0.2">
      <c r="A132" s="3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</row>
    <row r="133" spans="1:15" x14ac:dyDescent="0.2">
      <c r="A133" s="37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</row>
    <row r="134" spans="1:15" x14ac:dyDescent="0.2">
      <c r="A134" s="3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</row>
    <row r="135" spans="1:15" x14ac:dyDescent="0.2">
      <c r="A135" s="3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</row>
    <row r="136" spans="1:15" x14ac:dyDescent="0.2">
      <c r="A136" s="37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</row>
    <row r="137" spans="1:15" x14ac:dyDescent="0.2">
      <c r="A137" s="3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 x14ac:dyDescent="0.2">
      <c r="A138" s="3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</row>
    <row r="139" spans="1:15" x14ac:dyDescent="0.2">
      <c r="A139" s="37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</row>
    <row r="140" spans="1:15" x14ac:dyDescent="0.2">
      <c r="A140" s="3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</row>
    <row r="141" spans="1:15" x14ac:dyDescent="0.2">
      <c r="A141" s="3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</row>
    <row r="142" spans="1:15" x14ac:dyDescent="0.2">
      <c r="A142" s="3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1:15" x14ac:dyDescent="0.2">
      <c r="A143" s="3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</row>
    <row r="144" spans="1:15" x14ac:dyDescent="0.2">
      <c r="A144" s="3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 x14ac:dyDescent="0.2">
      <c r="A145" s="37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 x14ac:dyDescent="0.2">
      <c r="A146" s="3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x14ac:dyDescent="0.2">
      <c r="A147" s="3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 x14ac:dyDescent="0.2">
      <c r="A148" s="3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 x14ac:dyDescent="0.2">
      <c r="A149" s="3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 x14ac:dyDescent="0.2">
      <c r="A150" s="3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 x14ac:dyDescent="0.2">
      <c r="A151" s="37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 x14ac:dyDescent="0.2">
      <c r="A152" s="3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 x14ac:dyDescent="0.2">
      <c r="A153" s="3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 x14ac:dyDescent="0.2">
      <c r="A154" s="37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 x14ac:dyDescent="0.2">
      <c r="A155" s="3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 x14ac:dyDescent="0.2">
      <c r="A156" s="3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 x14ac:dyDescent="0.2">
      <c r="A157" s="37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 x14ac:dyDescent="0.2">
      <c r="A158" s="3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</row>
    <row r="159" spans="1:15" x14ac:dyDescent="0.2">
      <c r="A159" s="3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 x14ac:dyDescent="0.2">
      <c r="A160" s="37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 x14ac:dyDescent="0.2">
      <c r="A161" s="3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</row>
    <row r="162" spans="1:15" x14ac:dyDescent="0.2">
      <c r="A162" s="3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 x14ac:dyDescent="0.2">
      <c r="A163" s="37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 x14ac:dyDescent="0.2">
      <c r="A164" s="3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 x14ac:dyDescent="0.2">
      <c r="A165" s="3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 x14ac:dyDescent="0.2">
      <c r="A166" s="37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 x14ac:dyDescent="0.2">
      <c r="A167" s="3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 x14ac:dyDescent="0.2">
      <c r="A168" s="3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 x14ac:dyDescent="0.2">
      <c r="A169" s="37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 x14ac:dyDescent="0.2">
      <c r="A170" s="3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 x14ac:dyDescent="0.2">
      <c r="A171" s="3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 x14ac:dyDescent="0.2">
      <c r="A172" s="37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 x14ac:dyDescent="0.2">
      <c r="A173" s="3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 x14ac:dyDescent="0.2">
      <c r="A174" s="3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 x14ac:dyDescent="0.2">
      <c r="A175" s="37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 x14ac:dyDescent="0.2">
      <c r="A176" s="3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 x14ac:dyDescent="0.2">
      <c r="A177" s="3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 x14ac:dyDescent="0.2">
      <c r="A178" s="37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 x14ac:dyDescent="0.2">
      <c r="A179" s="3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 x14ac:dyDescent="0.2">
      <c r="A180" s="3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 x14ac:dyDescent="0.2">
      <c r="A181" s="37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 x14ac:dyDescent="0.2">
      <c r="A182" s="3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 x14ac:dyDescent="0.2">
      <c r="A183" s="3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 x14ac:dyDescent="0.2">
      <c r="A184" s="3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 x14ac:dyDescent="0.2">
      <c r="A185" s="3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 x14ac:dyDescent="0.2">
      <c r="A186" s="3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 x14ac:dyDescent="0.2">
      <c r="A187" s="3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 x14ac:dyDescent="0.2">
      <c r="A188" s="3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 x14ac:dyDescent="0.2">
      <c r="A189" s="3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 x14ac:dyDescent="0.2">
      <c r="A190" s="3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 x14ac:dyDescent="0.2">
      <c r="A191" s="3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 x14ac:dyDescent="0.2">
      <c r="A192" s="3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 x14ac:dyDescent="0.2">
      <c r="A193" s="3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 x14ac:dyDescent="0.2">
      <c r="A194" s="3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 x14ac:dyDescent="0.2">
      <c r="A195" s="3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 x14ac:dyDescent="0.2">
      <c r="A196" s="3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 x14ac:dyDescent="0.2">
      <c r="A197" s="3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 x14ac:dyDescent="0.2">
      <c r="A198" s="3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 x14ac:dyDescent="0.2">
      <c r="A199" s="3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 x14ac:dyDescent="0.2">
      <c r="A200" s="3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 x14ac:dyDescent="0.2">
      <c r="A201" s="3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 x14ac:dyDescent="0.2">
      <c r="A202" s="3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 x14ac:dyDescent="0.2">
      <c r="A203" s="3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 x14ac:dyDescent="0.2">
      <c r="A204" s="3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 x14ac:dyDescent="0.2">
      <c r="A205" s="3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 x14ac:dyDescent="0.2">
      <c r="A206" s="3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</row>
    <row r="207" spans="1:15" x14ac:dyDescent="0.2">
      <c r="A207" s="3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</row>
    <row r="208" spans="1:15" x14ac:dyDescent="0.2">
      <c r="A208" s="3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 x14ac:dyDescent="0.2">
      <c r="A209" s="3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</row>
    <row r="210" spans="1:15" x14ac:dyDescent="0.2">
      <c r="A210" s="3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</row>
    <row r="211" spans="1:15" x14ac:dyDescent="0.2">
      <c r="A211" s="3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 x14ac:dyDescent="0.2">
      <c r="A212" s="3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 x14ac:dyDescent="0.2">
      <c r="A213" s="3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">
      <c r="A214" s="37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 x14ac:dyDescent="0.2">
      <c r="A215" s="3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 x14ac:dyDescent="0.2">
      <c r="A216" s="3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 x14ac:dyDescent="0.2">
      <c r="A217" s="37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 x14ac:dyDescent="0.2">
      <c r="A218" s="3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 x14ac:dyDescent="0.2">
      <c r="A219" s="3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 x14ac:dyDescent="0.2">
      <c r="A220" s="37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 x14ac:dyDescent="0.2">
      <c r="A221" s="3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 x14ac:dyDescent="0.2">
      <c r="A222" s="3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 x14ac:dyDescent="0.2">
      <c r="A223" s="37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</row>
    <row r="224" spans="1:15" x14ac:dyDescent="0.2">
      <c r="A224" s="3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</row>
    <row r="225" spans="1:15" x14ac:dyDescent="0.2">
      <c r="A225" s="3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 x14ac:dyDescent="0.2">
      <c r="A226" s="37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</row>
    <row r="227" spans="1:15" x14ac:dyDescent="0.2">
      <c r="A227" s="3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</row>
    <row r="228" spans="1:15" x14ac:dyDescent="0.2">
      <c r="A228" s="3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 x14ac:dyDescent="0.2">
      <c r="A229" s="37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 x14ac:dyDescent="0.2">
      <c r="A230" s="3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 x14ac:dyDescent="0.2">
      <c r="A231" s="3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 x14ac:dyDescent="0.2">
      <c r="A232" s="37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 x14ac:dyDescent="0.2">
      <c r="A233" s="3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 x14ac:dyDescent="0.2">
      <c r="A234" s="3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 x14ac:dyDescent="0.2">
      <c r="A235" s="37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 x14ac:dyDescent="0.2">
      <c r="A236" s="3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 x14ac:dyDescent="0.2">
      <c r="A237" s="3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 x14ac:dyDescent="0.2">
      <c r="A238" s="37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 x14ac:dyDescent="0.2">
      <c r="A239" s="3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 x14ac:dyDescent="0.2">
      <c r="A240" s="3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</row>
    <row r="241" spans="1:15" x14ac:dyDescent="0.2">
      <c r="A241" s="37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</row>
    <row r="242" spans="1:15" x14ac:dyDescent="0.2">
      <c r="A242" s="37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</row>
    <row r="243" spans="1:15" x14ac:dyDescent="0.2">
      <c r="A243" s="37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 x14ac:dyDescent="0.2">
      <c r="A244" s="37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 x14ac:dyDescent="0.2">
      <c r="A245" s="37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 x14ac:dyDescent="0.2">
      <c r="A246" s="37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 x14ac:dyDescent="0.2">
      <c r="A247" s="37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 x14ac:dyDescent="0.2">
      <c r="A248" s="37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 x14ac:dyDescent="0.2">
      <c r="A249" s="37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 x14ac:dyDescent="0.2">
      <c r="A250" s="37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 x14ac:dyDescent="0.2">
      <c r="A251" s="37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 x14ac:dyDescent="0.2">
      <c r="A252" s="37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 x14ac:dyDescent="0.2">
      <c r="A253" s="37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 x14ac:dyDescent="0.2">
      <c r="A254" s="37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 x14ac:dyDescent="0.2">
      <c r="A255" s="37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 x14ac:dyDescent="0.2">
      <c r="A256" s="37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 x14ac:dyDescent="0.2">
      <c r="A257" s="37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 x14ac:dyDescent="0.2">
      <c r="A258" s="37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 x14ac:dyDescent="0.2">
      <c r="A259" s="37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</row>
    <row r="260" spans="1:15" x14ac:dyDescent="0.2">
      <c r="A260" s="37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</row>
    <row r="261" spans="1:15" x14ac:dyDescent="0.2">
      <c r="A261" s="37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</row>
    <row r="262" spans="1:15" x14ac:dyDescent="0.2">
      <c r="A262" s="37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</row>
    <row r="263" spans="1:15" x14ac:dyDescent="0.2">
      <c r="A263" s="3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</row>
    <row r="264" spans="1:15" x14ac:dyDescent="0.2">
      <c r="A264" s="37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</row>
    <row r="265" spans="1:15" x14ac:dyDescent="0.2">
      <c r="A265" s="37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</row>
    <row r="266" spans="1:15" x14ac:dyDescent="0.2">
      <c r="A266" s="37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</row>
    <row r="267" spans="1:15" x14ac:dyDescent="0.2">
      <c r="A267" s="37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</row>
    <row r="268" spans="1:15" x14ac:dyDescent="0.2">
      <c r="A268" s="37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</row>
    <row r="269" spans="1:15" x14ac:dyDescent="0.2">
      <c r="A269" s="37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</row>
    <row r="270" spans="1:15" x14ac:dyDescent="0.2">
      <c r="A270" s="37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</row>
    <row r="271" spans="1:15" x14ac:dyDescent="0.2">
      <c r="A271" s="37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</row>
    <row r="272" spans="1:15" x14ac:dyDescent="0.2">
      <c r="A272" s="37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</row>
    <row r="273" spans="1:15" x14ac:dyDescent="0.2">
      <c r="A273" s="37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</row>
    <row r="274" spans="1:15" x14ac:dyDescent="0.2">
      <c r="A274" s="37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</row>
    <row r="275" spans="1:15" x14ac:dyDescent="0.2">
      <c r="A275" s="37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 x14ac:dyDescent="0.2">
      <c r="A276" s="37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 x14ac:dyDescent="0.2">
      <c r="A277" s="37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 x14ac:dyDescent="0.2">
      <c r="A278" s="37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 x14ac:dyDescent="0.2">
      <c r="A279" s="37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 x14ac:dyDescent="0.2">
      <c r="A280" s="37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 x14ac:dyDescent="0.2">
      <c r="A281" s="37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 x14ac:dyDescent="0.2">
      <c r="A282" s="37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 x14ac:dyDescent="0.2">
      <c r="A283" s="37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 x14ac:dyDescent="0.2">
      <c r="A284" s="37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</row>
    <row r="285" spans="1:15" x14ac:dyDescent="0.2">
      <c r="A285" s="37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</row>
    <row r="286" spans="1:15" x14ac:dyDescent="0.2">
      <c r="A286" s="37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</row>
    <row r="287" spans="1:15" x14ac:dyDescent="0.2">
      <c r="A287" s="37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</row>
    <row r="288" spans="1:15" x14ac:dyDescent="0.2">
      <c r="A288" s="37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</row>
    <row r="289" spans="1:15" x14ac:dyDescent="0.2">
      <c r="A289" s="37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</row>
    <row r="290" spans="1:15" x14ac:dyDescent="0.2">
      <c r="A290" s="37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</row>
    <row r="291" spans="1:15" x14ac:dyDescent="0.2">
      <c r="A291" s="37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</row>
    <row r="292" spans="1:15" x14ac:dyDescent="0.2">
      <c r="A292" s="37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</row>
    <row r="293" spans="1:15" x14ac:dyDescent="0.2">
      <c r="A293" s="37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</row>
    <row r="294" spans="1:15" x14ac:dyDescent="0.2">
      <c r="A294" s="37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</row>
    <row r="295" spans="1:15" x14ac:dyDescent="0.2">
      <c r="A295" s="37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</row>
    <row r="296" spans="1:15" x14ac:dyDescent="0.2">
      <c r="A296" s="37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</row>
    <row r="297" spans="1:15" x14ac:dyDescent="0.2">
      <c r="A297" s="37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</row>
    <row r="298" spans="1:15" x14ac:dyDescent="0.2">
      <c r="A298" s="37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</row>
    <row r="299" spans="1:15" x14ac:dyDescent="0.2">
      <c r="A299" s="37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</row>
    <row r="300" spans="1:15" x14ac:dyDescent="0.2">
      <c r="A300" s="37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</row>
    <row r="301" spans="1:15" x14ac:dyDescent="0.2">
      <c r="A301" s="37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</row>
    <row r="302" spans="1:15" x14ac:dyDescent="0.2">
      <c r="A302" s="37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</row>
    <row r="303" spans="1:15" x14ac:dyDescent="0.2">
      <c r="A303" s="37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</row>
    <row r="304" spans="1:15" x14ac:dyDescent="0.2">
      <c r="A304" s="37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</row>
    <row r="305" spans="1:15" x14ac:dyDescent="0.2">
      <c r="A305" s="37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</row>
    <row r="306" spans="1:15" x14ac:dyDescent="0.2">
      <c r="A306" s="37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</row>
    <row r="307" spans="1:15" x14ac:dyDescent="0.2">
      <c r="A307" s="37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</row>
    <row r="308" spans="1:15" x14ac:dyDescent="0.2">
      <c r="A308" s="37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</row>
    <row r="309" spans="1:15" x14ac:dyDescent="0.2">
      <c r="A309" s="37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</row>
    <row r="310" spans="1:15" x14ac:dyDescent="0.2">
      <c r="A310" s="37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</row>
    <row r="311" spans="1:15" x14ac:dyDescent="0.2">
      <c r="A311" s="37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</row>
    <row r="312" spans="1:15" x14ac:dyDescent="0.2">
      <c r="A312" s="37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</row>
    <row r="313" spans="1:15" x14ac:dyDescent="0.2">
      <c r="A313" s="37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</row>
    <row r="314" spans="1:15" x14ac:dyDescent="0.2">
      <c r="A314" s="37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</row>
    <row r="315" spans="1:15" x14ac:dyDescent="0.2">
      <c r="A315" s="37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</row>
    <row r="316" spans="1:15" x14ac:dyDescent="0.2">
      <c r="A316" s="37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</row>
    <row r="317" spans="1:15" x14ac:dyDescent="0.2">
      <c r="A317" s="37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</row>
    <row r="318" spans="1:15" x14ac:dyDescent="0.2">
      <c r="A318" s="37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</row>
    <row r="319" spans="1:15" x14ac:dyDescent="0.2">
      <c r="A319" s="37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</row>
    <row r="320" spans="1:15" x14ac:dyDescent="0.2">
      <c r="A320" s="37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</row>
    <row r="321" spans="1:15" x14ac:dyDescent="0.2">
      <c r="A321" s="37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</row>
    <row r="322" spans="1:15" x14ac:dyDescent="0.2">
      <c r="A322" s="37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</row>
    <row r="323" spans="1:15" x14ac:dyDescent="0.2">
      <c r="A323" s="37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</row>
    <row r="324" spans="1:15" x14ac:dyDescent="0.2">
      <c r="A324" s="37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</row>
    <row r="325" spans="1:15" x14ac:dyDescent="0.2">
      <c r="A325" s="37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</row>
    <row r="326" spans="1:15" x14ac:dyDescent="0.2">
      <c r="A326" s="37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</row>
    <row r="327" spans="1:15" x14ac:dyDescent="0.2">
      <c r="A327" s="3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</row>
    <row r="328" spans="1:15" x14ac:dyDescent="0.2">
      <c r="A328" s="37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</row>
    <row r="329" spans="1:15" x14ac:dyDescent="0.2">
      <c r="A329" s="37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</row>
    <row r="330" spans="1:15" x14ac:dyDescent="0.2">
      <c r="A330" s="37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</row>
    <row r="331" spans="1:15" x14ac:dyDescent="0.2">
      <c r="A331" s="37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</row>
    <row r="332" spans="1:15" x14ac:dyDescent="0.2">
      <c r="A332" s="3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</row>
    <row r="333" spans="1:15" x14ac:dyDescent="0.2">
      <c r="A333" s="37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</row>
    <row r="334" spans="1:15" x14ac:dyDescent="0.2">
      <c r="A334" s="37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</row>
    <row r="335" spans="1:15" x14ac:dyDescent="0.2">
      <c r="A335" s="37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</row>
    <row r="336" spans="1:15" x14ac:dyDescent="0.2">
      <c r="A336" s="37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</row>
    <row r="337" spans="1:15" x14ac:dyDescent="0.2">
      <c r="A337" s="3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</row>
    <row r="338" spans="1:15" x14ac:dyDescent="0.2">
      <c r="A338" s="37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</row>
    <row r="339" spans="1:15" x14ac:dyDescent="0.2">
      <c r="A339" s="37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</row>
    <row r="340" spans="1:15" x14ac:dyDescent="0.2">
      <c r="A340" s="37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</row>
    <row r="341" spans="1:15" x14ac:dyDescent="0.2">
      <c r="A341" s="37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</row>
    <row r="342" spans="1:15" x14ac:dyDescent="0.2">
      <c r="A342" s="37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</row>
    <row r="343" spans="1:15" x14ac:dyDescent="0.2">
      <c r="A343" s="37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</row>
    <row r="344" spans="1:15" x14ac:dyDescent="0.2">
      <c r="A344" s="37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</row>
    <row r="345" spans="1:15" x14ac:dyDescent="0.2">
      <c r="A345" s="37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</row>
    <row r="346" spans="1:15" x14ac:dyDescent="0.2">
      <c r="A346" s="3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</row>
    <row r="347" spans="1:15" x14ac:dyDescent="0.2">
      <c r="A347" s="37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</row>
    <row r="348" spans="1:15" x14ac:dyDescent="0.2">
      <c r="A348" s="37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</row>
    <row r="349" spans="1:15" x14ac:dyDescent="0.2">
      <c r="A349" s="37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</row>
    <row r="350" spans="1:15" x14ac:dyDescent="0.2">
      <c r="A350" s="37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</row>
    <row r="351" spans="1:15" x14ac:dyDescent="0.2">
      <c r="A351" s="37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</row>
    <row r="352" spans="1:15" x14ac:dyDescent="0.2">
      <c r="A352" s="37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</row>
    <row r="353" spans="1:15" x14ac:dyDescent="0.2">
      <c r="A353" s="37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</row>
    <row r="354" spans="1:15" x14ac:dyDescent="0.2">
      <c r="A354" s="37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</row>
    <row r="355" spans="1:15" x14ac:dyDescent="0.2">
      <c r="A355" s="37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</row>
    <row r="356" spans="1:15" x14ac:dyDescent="0.2">
      <c r="A356" s="37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</row>
    <row r="357" spans="1:15" x14ac:dyDescent="0.2">
      <c r="A357" s="37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</row>
    <row r="358" spans="1:15" x14ac:dyDescent="0.2">
      <c r="A358" s="37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</row>
    <row r="359" spans="1:15" x14ac:dyDescent="0.2">
      <c r="A359" s="37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</row>
    <row r="360" spans="1:15" x14ac:dyDescent="0.2">
      <c r="A360" s="37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</row>
    <row r="361" spans="1:15" x14ac:dyDescent="0.2">
      <c r="A361" s="37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</row>
    <row r="362" spans="1:15" x14ac:dyDescent="0.2">
      <c r="A362" s="37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</row>
    <row r="363" spans="1:15" x14ac:dyDescent="0.2">
      <c r="A363" s="37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</row>
    <row r="364" spans="1:15" x14ac:dyDescent="0.2">
      <c r="A364" s="37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</row>
    <row r="365" spans="1:15" x14ac:dyDescent="0.2">
      <c r="A365" s="37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</row>
    <row r="366" spans="1:15" x14ac:dyDescent="0.2">
      <c r="A366" s="37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</row>
    <row r="367" spans="1:15" x14ac:dyDescent="0.2">
      <c r="A367" s="37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</row>
    <row r="368" spans="1:15" x14ac:dyDescent="0.2">
      <c r="A368" s="37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</row>
    <row r="369" spans="1:15" x14ac:dyDescent="0.2">
      <c r="A369" s="37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</row>
    <row r="370" spans="1:15" x14ac:dyDescent="0.2">
      <c r="A370" s="3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">
      <c r="A371" s="3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</sheetData>
  <mergeCells count="2">
    <mergeCell ref="B5:H5"/>
    <mergeCell ref="I5:O5"/>
  </mergeCells>
  <phoneticPr fontId="1" type="noConversion"/>
  <conditionalFormatting sqref="B1:B1048576">
    <cfRule type="top10" dxfId="4" priority="5" rank="1"/>
  </conditionalFormatting>
  <conditionalFormatting sqref="B1:K1048576">
    <cfRule type="top10" dxfId="3" priority="3" bottom="1" rank="1"/>
    <cfRule type="top10" dxfId="2" priority="4" rank="1"/>
  </conditionalFormatting>
  <conditionalFormatting sqref="B1:D1048576 I1:K1048576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showWhiteSpace="0" view="pageLayout" zoomScale="70" zoomScaleNormal="100" zoomScalePageLayoutView="70" workbookViewId="0">
      <selection activeCell="I32" sqref="I32:L33"/>
    </sheetView>
  </sheetViews>
  <sheetFormatPr defaultColWidth="8.875" defaultRowHeight="14.25" x14ac:dyDescent="0.2"/>
  <cols>
    <col min="1" max="1" width="3.25" style="32" customWidth="1"/>
    <col min="2" max="2" width="5.625" style="32" customWidth="1"/>
    <col min="3" max="12" width="7.375" style="32" customWidth="1"/>
    <col min="13" max="14" width="4.875" style="32" customWidth="1"/>
    <col min="15" max="34" width="2.5" style="32" customWidth="1"/>
  </cols>
  <sheetData>
    <row r="1" spans="1:12" s="4" customFormat="1" ht="31.9" customHeight="1" x14ac:dyDescent="0.2">
      <c r="B1" s="9" t="s">
        <v>143</v>
      </c>
      <c r="C1" s="2"/>
      <c r="D1" s="2"/>
    </row>
    <row r="2" spans="1:12" ht="22.15" customHeight="1" x14ac:dyDescent="0.2">
      <c r="A2" s="33"/>
      <c r="B2" s="61" t="s">
        <v>144</v>
      </c>
      <c r="C2" s="43"/>
      <c r="D2" s="43"/>
      <c r="E2" s="43"/>
      <c r="F2" s="43"/>
      <c r="G2" s="43"/>
      <c r="H2" s="43"/>
      <c r="I2" s="43"/>
      <c r="J2" s="43"/>
      <c r="K2" s="43"/>
      <c r="L2" s="33"/>
    </row>
    <row r="3" spans="1:12" x14ac:dyDescent="0.2">
      <c r="A3" s="33"/>
      <c r="B3" s="33"/>
      <c r="C3" s="33" t="s">
        <v>145</v>
      </c>
      <c r="D3" s="33"/>
      <c r="E3" s="33"/>
      <c r="F3" s="40">
        <v>81.534700000000001</v>
      </c>
      <c r="G3" s="33"/>
      <c r="H3" s="33" t="s">
        <v>146</v>
      </c>
      <c r="I3" s="33"/>
      <c r="J3" s="33"/>
      <c r="K3" s="40" t="s">
        <v>230</v>
      </c>
      <c r="L3" s="33"/>
    </row>
    <row r="4" spans="1:12" x14ac:dyDescent="0.2">
      <c r="A4" s="33"/>
      <c r="B4" s="33"/>
      <c r="C4" s="33" t="s">
        <v>147</v>
      </c>
      <c r="D4" s="33"/>
      <c r="E4" s="33"/>
      <c r="F4" s="40">
        <v>81.564356284090081</v>
      </c>
      <c r="G4" s="33"/>
      <c r="H4" s="33" t="s">
        <v>148</v>
      </c>
      <c r="I4" s="33"/>
      <c r="J4" s="33"/>
      <c r="K4" s="40" t="s">
        <v>230</v>
      </c>
      <c r="L4" s="33"/>
    </row>
    <row r="5" spans="1:12" ht="4.1500000000000004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2">
      <c r="A6" s="33"/>
      <c r="B6" s="33"/>
      <c r="C6" s="63" t="s">
        <v>149</v>
      </c>
      <c r="D6" s="43"/>
      <c r="E6" s="62" t="s">
        <v>150</v>
      </c>
      <c r="F6" s="43"/>
      <c r="G6" s="43"/>
      <c r="H6" s="43"/>
      <c r="I6" s="57" t="s">
        <v>151</v>
      </c>
      <c r="J6" s="43"/>
      <c r="K6" s="43"/>
      <c r="L6" s="43"/>
    </row>
    <row r="7" spans="1:12" x14ac:dyDescent="0.2">
      <c r="A7" s="33"/>
      <c r="B7" s="33"/>
      <c r="C7" s="43"/>
      <c r="D7" s="43"/>
      <c r="E7" s="62" t="s">
        <v>152</v>
      </c>
      <c r="F7" s="43"/>
      <c r="G7" s="43"/>
      <c r="H7" s="43"/>
      <c r="I7" s="43"/>
      <c r="J7" s="43"/>
      <c r="K7" s="43"/>
      <c r="L7" s="43"/>
    </row>
    <row r="8" spans="1:12" ht="8.4499999999999993" customHeight="1" x14ac:dyDescent="0.2">
      <c r="A8" s="33"/>
      <c r="B8" s="33"/>
      <c r="C8" s="19"/>
      <c r="D8" s="19"/>
      <c r="E8" s="36"/>
      <c r="F8" s="36"/>
      <c r="G8" s="36"/>
      <c r="H8" s="36"/>
      <c r="I8" s="20"/>
      <c r="J8" s="20"/>
      <c r="K8" s="20"/>
      <c r="L8" s="20"/>
    </row>
    <row r="9" spans="1:12" x14ac:dyDescent="0.2">
      <c r="A9" s="33"/>
      <c r="B9" s="6"/>
      <c r="C9" s="6" t="s">
        <v>153</v>
      </c>
      <c r="D9" s="6" t="s">
        <v>130</v>
      </c>
      <c r="E9" s="6" t="s">
        <v>153</v>
      </c>
      <c r="F9" s="6" t="s">
        <v>154</v>
      </c>
      <c r="G9" s="6" t="s">
        <v>153</v>
      </c>
      <c r="H9" s="6" t="s">
        <v>155</v>
      </c>
      <c r="I9" s="6" t="s">
        <v>153</v>
      </c>
      <c r="J9" s="6" t="s">
        <v>133</v>
      </c>
      <c r="K9" s="6" t="s">
        <v>153</v>
      </c>
      <c r="L9" s="6" t="s">
        <v>134</v>
      </c>
    </row>
    <row r="10" spans="1:12" x14ac:dyDescent="0.2">
      <c r="A10" s="33"/>
      <c r="B10" s="6" t="s">
        <v>156</v>
      </c>
      <c r="C10" s="40">
        <v>155.19999999999999</v>
      </c>
      <c r="D10" s="40">
        <v>81.564356284090081</v>
      </c>
      <c r="E10" s="40">
        <v>60</v>
      </c>
      <c r="F10" s="40">
        <v>0.66441335788590294</v>
      </c>
      <c r="G10" s="40">
        <v>0</v>
      </c>
      <c r="H10" s="40">
        <v>7.6619221226139509E-3</v>
      </c>
      <c r="I10" s="40">
        <v>155.19999999999999</v>
      </c>
      <c r="J10" s="40">
        <v>40.751376316275334</v>
      </c>
      <c r="K10" s="40">
        <v>0</v>
      </c>
      <c r="L10" s="40">
        <v>-0.71789288298503506</v>
      </c>
    </row>
    <row r="11" spans="1:12" x14ac:dyDescent="0.2">
      <c r="A11" s="33"/>
      <c r="B11" s="6" t="s">
        <v>157</v>
      </c>
      <c r="C11" s="40">
        <v>0</v>
      </c>
      <c r="D11" s="40">
        <v>0</v>
      </c>
      <c r="E11" s="40">
        <v>155.19999999999999</v>
      </c>
      <c r="F11" s="40">
        <v>0</v>
      </c>
      <c r="G11" s="40">
        <v>150</v>
      </c>
      <c r="H11" s="40">
        <v>-4.458185055766882E-2</v>
      </c>
      <c r="I11" s="40">
        <v>0</v>
      </c>
      <c r="J11" s="40">
        <v>-40.854240209481972</v>
      </c>
      <c r="K11" s="40">
        <v>120</v>
      </c>
      <c r="L11" s="40">
        <v>-1.4830289878692391</v>
      </c>
    </row>
    <row r="12" spans="1:12" x14ac:dyDescent="0.2">
      <c r="A12" s="33"/>
      <c r="B12" s="58"/>
      <c r="C12" s="43"/>
      <c r="D12" s="43"/>
      <c r="E12" s="43"/>
      <c r="F12" s="43"/>
      <c r="G12" s="43"/>
      <c r="H12" s="43"/>
      <c r="I12" s="57" t="s">
        <v>158</v>
      </c>
      <c r="J12" s="43"/>
      <c r="K12" s="43"/>
      <c r="L12" s="43"/>
    </row>
    <row r="13" spans="1:12" x14ac:dyDescent="0.2">
      <c r="A13" s="3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2">
      <c r="A14" s="33"/>
      <c r="B14" s="59"/>
      <c r="C14" s="43"/>
      <c r="D14" s="43"/>
      <c r="E14" s="43"/>
      <c r="F14" s="43"/>
      <c r="G14" s="43"/>
      <c r="H14" s="43"/>
      <c r="I14" s="6" t="s">
        <v>153</v>
      </c>
      <c r="J14" s="6" t="s">
        <v>133</v>
      </c>
      <c r="K14" s="6" t="s">
        <v>153</v>
      </c>
      <c r="L14" s="6" t="s">
        <v>134</v>
      </c>
    </row>
    <row r="15" spans="1:12" x14ac:dyDescent="0.2">
      <c r="A15" s="33"/>
      <c r="B15" s="6" t="s">
        <v>156</v>
      </c>
      <c r="C15" s="60"/>
      <c r="D15" s="43"/>
      <c r="E15" s="43"/>
      <c r="F15" s="43"/>
      <c r="G15" s="43"/>
      <c r="H15" s="43"/>
      <c r="I15" s="40">
        <v>0</v>
      </c>
      <c r="J15" s="40">
        <v>77.633892003313562</v>
      </c>
      <c r="K15" s="40">
        <v>155.19999999999999</v>
      </c>
      <c r="L15" s="40">
        <v>2.9336221446366828</v>
      </c>
    </row>
    <row r="16" spans="1:12" x14ac:dyDescent="0.2">
      <c r="A16" s="33"/>
      <c r="B16" s="6" t="s">
        <v>157</v>
      </c>
      <c r="C16" s="60"/>
      <c r="D16" s="43"/>
      <c r="E16" s="43"/>
      <c r="F16" s="43"/>
      <c r="G16" s="43"/>
      <c r="H16" s="43"/>
      <c r="I16" s="40">
        <v>155.19999999999999</v>
      </c>
      <c r="J16" s="40">
        <v>-77.591805551894609</v>
      </c>
      <c r="K16" s="40">
        <v>0</v>
      </c>
      <c r="L16" s="40">
        <v>2.216380061497857</v>
      </c>
    </row>
    <row r="17" spans="1:12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22.15" customHeight="1" x14ac:dyDescent="0.2">
      <c r="A19" s="33"/>
      <c r="B19" s="61" t="s">
        <v>159</v>
      </c>
      <c r="C19" s="43"/>
      <c r="D19" s="43"/>
      <c r="E19" s="43"/>
      <c r="F19" s="43"/>
      <c r="G19" s="43"/>
      <c r="H19" s="43"/>
      <c r="I19" s="43"/>
      <c r="J19" s="43"/>
      <c r="K19" s="43"/>
      <c r="L19" s="33"/>
    </row>
    <row r="20" spans="1:12" x14ac:dyDescent="0.2">
      <c r="A20" s="33"/>
      <c r="B20" s="33"/>
      <c r="C20" s="33" t="s">
        <v>145</v>
      </c>
      <c r="D20" s="33"/>
      <c r="E20" s="33"/>
      <c r="F20" s="40">
        <v>89.551900000000003</v>
      </c>
      <c r="G20" s="33"/>
      <c r="H20" s="33" t="s">
        <v>146</v>
      </c>
      <c r="I20" s="33"/>
      <c r="J20" s="33"/>
      <c r="K20" s="40" t="s">
        <v>230</v>
      </c>
      <c r="L20" s="33"/>
    </row>
    <row r="21" spans="1:12" x14ac:dyDescent="0.2">
      <c r="A21" s="33"/>
      <c r="B21" s="33"/>
      <c r="C21" s="33" t="s">
        <v>147</v>
      </c>
      <c r="D21" s="33"/>
      <c r="E21" s="33"/>
      <c r="F21" s="40">
        <v>89.599876252362492</v>
      </c>
      <c r="G21" s="33"/>
      <c r="H21" s="33" t="s">
        <v>148</v>
      </c>
      <c r="I21" s="33"/>
      <c r="J21" s="33"/>
      <c r="K21" s="40" t="s">
        <v>230</v>
      </c>
      <c r="L21" s="33"/>
    </row>
    <row r="22" spans="1:12" ht="4.1500000000000004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 x14ac:dyDescent="0.2">
      <c r="A23" s="33"/>
      <c r="B23" s="33"/>
      <c r="C23" s="63" t="s">
        <v>149</v>
      </c>
      <c r="D23" s="43"/>
      <c r="E23" s="62" t="s">
        <v>150</v>
      </c>
      <c r="F23" s="43"/>
      <c r="G23" s="43"/>
      <c r="H23" s="43"/>
      <c r="I23" s="57" t="s">
        <v>151</v>
      </c>
      <c r="J23" s="43"/>
      <c r="K23" s="43"/>
      <c r="L23" s="43"/>
    </row>
    <row r="24" spans="1:12" x14ac:dyDescent="0.2">
      <c r="A24" s="33"/>
      <c r="B24" s="33"/>
      <c r="C24" s="43"/>
      <c r="D24" s="43"/>
      <c r="E24" s="62" t="s">
        <v>152</v>
      </c>
      <c r="F24" s="43"/>
      <c r="G24" s="43"/>
      <c r="H24" s="43"/>
      <c r="I24" s="43"/>
      <c r="J24" s="43"/>
      <c r="K24" s="43"/>
      <c r="L24" s="43"/>
    </row>
    <row r="25" spans="1:12" ht="8.4499999999999993" customHeight="1" x14ac:dyDescent="0.2">
      <c r="A25" s="33"/>
      <c r="B25" s="33"/>
      <c r="C25" s="19"/>
      <c r="D25" s="19"/>
      <c r="E25" s="36"/>
      <c r="F25" s="36"/>
      <c r="G25" s="36"/>
      <c r="H25" s="36"/>
      <c r="I25" s="20"/>
      <c r="J25" s="20"/>
      <c r="K25" s="20"/>
      <c r="L25" s="20"/>
    </row>
    <row r="26" spans="1:12" x14ac:dyDescent="0.2">
      <c r="A26" s="33"/>
      <c r="B26" s="6"/>
      <c r="C26" s="6" t="s">
        <v>153</v>
      </c>
      <c r="D26" s="6" t="s">
        <v>130</v>
      </c>
      <c r="E26" s="6" t="s">
        <v>153</v>
      </c>
      <c r="F26" s="6" t="s">
        <v>154</v>
      </c>
      <c r="G26" s="6" t="s">
        <v>153</v>
      </c>
      <c r="H26" s="6" t="s">
        <v>155</v>
      </c>
      <c r="I26" s="6" t="s">
        <v>153</v>
      </c>
      <c r="J26" s="6" t="s">
        <v>133</v>
      </c>
      <c r="K26" s="6" t="s">
        <v>153</v>
      </c>
      <c r="L26" s="6" t="s">
        <v>134</v>
      </c>
    </row>
    <row r="27" spans="1:12" x14ac:dyDescent="0.2">
      <c r="A27" s="33"/>
      <c r="B27" s="6" t="s">
        <v>156</v>
      </c>
      <c r="C27" s="40">
        <v>155.19999999999999</v>
      </c>
      <c r="D27" s="40">
        <v>89.599876252362492</v>
      </c>
      <c r="E27" s="40">
        <v>60</v>
      </c>
      <c r="F27" s="40">
        <v>0.71744247494613511</v>
      </c>
      <c r="G27" s="40">
        <v>0</v>
      </c>
      <c r="H27" s="40">
        <v>7.9754167530664746E-3</v>
      </c>
      <c r="I27" s="40">
        <v>0</v>
      </c>
      <c r="J27" s="40">
        <v>44.835221084238817</v>
      </c>
      <c r="K27" s="40">
        <v>0</v>
      </c>
      <c r="L27" s="40">
        <v>2.2678842714629019</v>
      </c>
    </row>
    <row r="28" spans="1:12" x14ac:dyDescent="0.2">
      <c r="A28" s="33"/>
      <c r="B28" s="6" t="s">
        <v>157</v>
      </c>
      <c r="C28" s="40">
        <v>0</v>
      </c>
      <c r="D28" s="40">
        <v>0</v>
      </c>
      <c r="E28" s="40">
        <v>155.19999999999999</v>
      </c>
      <c r="F28" s="40">
        <v>0</v>
      </c>
      <c r="G28" s="40">
        <v>150</v>
      </c>
      <c r="H28" s="40">
        <v>-5.1197760226581783E-2</v>
      </c>
      <c r="I28" s="40">
        <v>155.19999999999999</v>
      </c>
      <c r="J28" s="40">
        <v>-44.75791838751087</v>
      </c>
      <c r="K28" s="40">
        <v>155.19999999999999</v>
      </c>
      <c r="L28" s="40">
        <v>0.8475716097337811</v>
      </c>
    </row>
    <row r="29" spans="1:12" x14ac:dyDescent="0.2">
      <c r="A29" s="33"/>
      <c r="B29" s="58"/>
      <c r="C29" s="43"/>
      <c r="D29" s="43"/>
      <c r="E29" s="43"/>
      <c r="F29" s="43"/>
      <c r="G29" s="43"/>
      <c r="H29" s="43"/>
      <c r="I29" s="57" t="s">
        <v>158</v>
      </c>
      <c r="J29" s="43"/>
      <c r="K29" s="43"/>
      <c r="L29" s="43"/>
    </row>
    <row r="30" spans="1:12" x14ac:dyDescent="0.2">
      <c r="A30" s="3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2" x14ac:dyDescent="0.2">
      <c r="A31" s="33"/>
      <c r="B31" s="59"/>
      <c r="C31" s="43"/>
      <c r="D31" s="43"/>
      <c r="E31" s="43"/>
      <c r="F31" s="43"/>
      <c r="G31" s="43"/>
      <c r="H31" s="43"/>
      <c r="I31" s="6" t="s">
        <v>153</v>
      </c>
      <c r="J31" s="6" t="s">
        <v>133</v>
      </c>
      <c r="K31" s="6" t="s">
        <v>153</v>
      </c>
      <c r="L31" s="6" t="s">
        <v>134</v>
      </c>
    </row>
    <row r="32" spans="1:12" x14ac:dyDescent="0.2">
      <c r="A32" s="33"/>
      <c r="B32" s="6" t="s">
        <v>156</v>
      </c>
      <c r="C32" s="60"/>
      <c r="D32" s="43"/>
      <c r="E32" s="43"/>
      <c r="F32" s="43"/>
      <c r="G32" s="43"/>
      <c r="H32" s="43"/>
      <c r="I32" s="40">
        <v>155.19999999999999</v>
      </c>
      <c r="J32" s="40">
        <v>40.783560236732377</v>
      </c>
      <c r="K32" s="40">
        <v>0</v>
      </c>
      <c r="L32" s="40">
        <v>7.8965792469897158</v>
      </c>
    </row>
    <row r="33" spans="1:12" x14ac:dyDescent="0.2">
      <c r="A33" s="33"/>
      <c r="B33" s="6" t="s">
        <v>157</v>
      </c>
      <c r="C33" s="60"/>
      <c r="D33" s="43"/>
      <c r="E33" s="43"/>
      <c r="F33" s="43"/>
      <c r="G33" s="43"/>
      <c r="H33" s="43"/>
      <c r="I33" s="40">
        <v>0</v>
      </c>
      <c r="J33" s="40">
        <v>-40.7703521999819</v>
      </c>
      <c r="K33" s="40">
        <v>155.19999999999999</v>
      </c>
      <c r="L33" s="40">
        <v>6.4762884161418617</v>
      </c>
    </row>
    <row r="34" spans="1:12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showWhiteSpace="0" zoomScaleNormal="100" workbookViewId="0">
      <selection activeCell="J27" sqref="J27"/>
    </sheetView>
  </sheetViews>
  <sheetFormatPr defaultColWidth="8.875" defaultRowHeight="14.25" x14ac:dyDescent="0.2"/>
  <cols>
    <col min="1" max="1" width="3.25" style="32" customWidth="1"/>
    <col min="2" max="2" width="8.375" style="32" customWidth="1"/>
    <col min="3" max="3" width="13.25" style="32" customWidth="1"/>
    <col min="4" max="4" width="13.875" style="32" customWidth="1"/>
    <col min="5" max="5" width="16.875" style="32" customWidth="1"/>
    <col min="6" max="6" width="13.25" style="32" customWidth="1"/>
    <col min="7" max="12" width="7.375" style="32" customWidth="1"/>
    <col min="13" max="14" width="4.875" style="32" customWidth="1"/>
    <col min="15" max="34" width="2.5" style="32" customWidth="1"/>
  </cols>
  <sheetData>
    <row r="1" spans="1:12" s="4" customFormat="1" ht="31.9" customHeight="1" x14ac:dyDescent="0.2">
      <c r="B1" s="9" t="s">
        <v>160</v>
      </c>
      <c r="C1" s="2"/>
      <c r="D1" s="2"/>
    </row>
    <row r="2" spans="1:12" x14ac:dyDescent="0.2">
      <c r="A2" s="33"/>
      <c r="B2" s="33" t="s">
        <v>161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">
      <c r="A3" s="33"/>
      <c r="B3" s="33" t="s">
        <v>162</v>
      </c>
      <c r="C3" s="33"/>
      <c r="D3" s="29">
        <v>3</v>
      </c>
      <c r="E3" s="33" t="s">
        <v>163</v>
      </c>
      <c r="F3" s="29">
        <v>1</v>
      </c>
      <c r="G3" s="33"/>
      <c r="H3" s="33"/>
      <c r="I3" s="33"/>
      <c r="J3" s="33"/>
      <c r="K3" s="33"/>
      <c r="L3" s="33"/>
    </row>
    <row r="4" spans="1:12" x14ac:dyDescent="0.2">
      <c r="A4" s="33"/>
      <c r="B4" s="33" t="s">
        <v>164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">
      <c r="A5" s="33"/>
      <c r="B5" s="33" t="s">
        <v>165</v>
      </c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2">
      <c r="A6" s="33"/>
      <c r="B6" s="33" t="s">
        <v>166</v>
      </c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">
      <c r="A7" s="33"/>
      <c r="B7" s="33" t="s">
        <v>167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">
      <c r="A9" s="25"/>
      <c r="B9" s="26" t="s">
        <v>168</v>
      </c>
      <c r="C9" s="26" t="s">
        <v>82</v>
      </c>
      <c r="D9" s="26" t="s">
        <v>169</v>
      </c>
      <c r="E9" s="26" t="s">
        <v>170</v>
      </c>
      <c r="F9" s="26" t="s">
        <v>171</v>
      </c>
    </row>
    <row r="10" spans="1:12" x14ac:dyDescent="0.2">
      <c r="A10" s="25"/>
      <c r="B10" s="30">
        <v>4</v>
      </c>
      <c r="C10" s="30" t="s">
        <v>172</v>
      </c>
      <c r="D10" s="30" t="s">
        <v>173</v>
      </c>
      <c r="E10" s="30" t="s">
        <v>174</v>
      </c>
      <c r="F10" s="30" t="s">
        <v>175</v>
      </c>
    </row>
    <row r="11" spans="1:12" x14ac:dyDescent="0.2">
      <c r="A11" s="25"/>
      <c r="B11" s="30">
        <v>4</v>
      </c>
      <c r="C11" s="30" t="s">
        <v>176</v>
      </c>
      <c r="D11" s="30" t="s">
        <v>177</v>
      </c>
      <c r="E11" s="30" t="s">
        <v>178</v>
      </c>
      <c r="F11" s="30" t="s">
        <v>179</v>
      </c>
    </row>
    <row r="12" spans="1:12" x14ac:dyDescent="0.2">
      <c r="A12" s="25"/>
      <c r="B12" s="30">
        <v>4</v>
      </c>
      <c r="C12" s="30" t="s">
        <v>180</v>
      </c>
      <c r="D12" s="30" t="s">
        <v>181</v>
      </c>
      <c r="E12" s="30" t="s">
        <v>178</v>
      </c>
      <c r="F12" s="30" t="s">
        <v>179</v>
      </c>
    </row>
    <row r="13" spans="1:12" x14ac:dyDescent="0.2">
      <c r="A13" s="25"/>
      <c r="B13" s="30">
        <v>4</v>
      </c>
      <c r="C13" s="30" t="s">
        <v>182</v>
      </c>
      <c r="D13" s="30" t="s">
        <v>183</v>
      </c>
      <c r="E13" s="30" t="s">
        <v>184</v>
      </c>
      <c r="F13" s="30" t="s">
        <v>185</v>
      </c>
    </row>
    <row r="14" spans="1:12" x14ac:dyDescent="0.2">
      <c r="A14" s="25"/>
      <c r="B14" s="30">
        <v>4</v>
      </c>
      <c r="C14" s="30" t="s">
        <v>186</v>
      </c>
      <c r="D14" s="30" t="s">
        <v>187</v>
      </c>
      <c r="E14" s="30" t="s">
        <v>188</v>
      </c>
      <c r="F14" s="30" t="s">
        <v>189</v>
      </c>
    </row>
    <row r="15" spans="1:12" x14ac:dyDescent="0.2">
      <c r="A15" s="25"/>
      <c r="B15" s="30">
        <v>4</v>
      </c>
      <c r="C15" s="30" t="s">
        <v>190</v>
      </c>
      <c r="D15" s="30" t="s">
        <v>191</v>
      </c>
      <c r="E15" s="30" t="s">
        <v>192</v>
      </c>
      <c r="F15" s="30" t="s">
        <v>193</v>
      </c>
    </row>
    <row r="16" spans="1:12" x14ac:dyDescent="0.2">
      <c r="A16" s="25"/>
      <c r="B16" s="30">
        <v>4</v>
      </c>
      <c r="C16" s="30" t="s">
        <v>194</v>
      </c>
      <c r="D16" s="30" t="s">
        <v>195</v>
      </c>
      <c r="E16" s="30" t="s">
        <v>192</v>
      </c>
      <c r="F16" s="30" t="s">
        <v>193</v>
      </c>
    </row>
    <row r="17" spans="1:6" x14ac:dyDescent="0.2">
      <c r="A17" s="25"/>
      <c r="B17" s="30">
        <v>4</v>
      </c>
      <c r="C17" s="30" t="s">
        <v>196</v>
      </c>
      <c r="D17" s="30" t="s">
        <v>197</v>
      </c>
      <c r="E17" s="30" t="s">
        <v>192</v>
      </c>
      <c r="F17" s="30" t="s">
        <v>193</v>
      </c>
    </row>
    <row r="18" spans="1:6" x14ac:dyDescent="0.2">
      <c r="A18" s="25"/>
      <c r="B18" s="30">
        <v>4</v>
      </c>
      <c r="C18" s="30" t="s">
        <v>198</v>
      </c>
      <c r="D18" s="30" t="s">
        <v>199</v>
      </c>
      <c r="E18" s="30" t="s">
        <v>192</v>
      </c>
      <c r="F18" s="30" t="s">
        <v>193</v>
      </c>
    </row>
    <row r="19" spans="1:6" x14ac:dyDescent="0.2">
      <c r="A19" s="25"/>
      <c r="B19" s="30">
        <v>4</v>
      </c>
      <c r="C19" s="30" t="s">
        <v>200</v>
      </c>
      <c r="D19" s="30" t="s">
        <v>201</v>
      </c>
      <c r="E19" s="30" t="s">
        <v>192</v>
      </c>
      <c r="F19" s="30" t="s">
        <v>193</v>
      </c>
    </row>
    <row r="20" spans="1:6" x14ac:dyDescent="0.2">
      <c r="A20" s="25"/>
      <c r="B20" s="30">
        <v>4</v>
      </c>
      <c r="C20" s="30" t="s">
        <v>202</v>
      </c>
      <c r="D20" s="30" t="s">
        <v>203</v>
      </c>
      <c r="E20" s="30" t="s">
        <v>192</v>
      </c>
      <c r="F20" s="30" t="s">
        <v>193</v>
      </c>
    </row>
    <row r="21" spans="1:6" x14ac:dyDescent="0.2">
      <c r="A21" s="25"/>
      <c r="B21" s="30">
        <v>4</v>
      </c>
      <c r="C21" s="30" t="s">
        <v>204</v>
      </c>
      <c r="D21" s="30" t="s">
        <v>205</v>
      </c>
      <c r="E21" s="30" t="s">
        <v>192</v>
      </c>
      <c r="F21" s="30" t="s">
        <v>193</v>
      </c>
    </row>
    <row r="22" spans="1:6" x14ac:dyDescent="0.2">
      <c r="A22" s="25"/>
      <c r="B22" s="30">
        <v>4</v>
      </c>
      <c r="C22" s="30" t="s">
        <v>206</v>
      </c>
      <c r="D22" s="30" t="s">
        <v>205</v>
      </c>
      <c r="E22" s="30" t="s">
        <v>192</v>
      </c>
      <c r="F22" s="30" t="s">
        <v>193</v>
      </c>
    </row>
    <row r="23" spans="1:6" x14ac:dyDescent="0.2">
      <c r="A23" s="25"/>
      <c r="B23" s="30">
        <v>4</v>
      </c>
      <c r="C23" s="30" t="s">
        <v>207</v>
      </c>
      <c r="D23" s="30" t="s">
        <v>205</v>
      </c>
      <c r="E23" s="30" t="s">
        <v>192</v>
      </c>
      <c r="F23" s="30" t="s">
        <v>193</v>
      </c>
    </row>
    <row r="24" spans="1:6" x14ac:dyDescent="0.2">
      <c r="A24" s="25"/>
      <c r="B24" s="30">
        <v>4</v>
      </c>
      <c r="C24" s="30" t="s">
        <v>208</v>
      </c>
      <c r="D24" s="30" t="s">
        <v>209</v>
      </c>
      <c r="E24" s="30" t="s">
        <v>192</v>
      </c>
      <c r="F24" s="30" t="s">
        <v>193</v>
      </c>
    </row>
    <row r="25" spans="1:6" x14ac:dyDescent="0.2">
      <c r="A25" s="25"/>
      <c r="B25" s="30">
        <v>4</v>
      </c>
      <c r="C25" s="30" t="s">
        <v>210</v>
      </c>
      <c r="D25" s="30" t="s">
        <v>211</v>
      </c>
      <c r="E25" s="30" t="s">
        <v>192</v>
      </c>
      <c r="F25" s="30" t="s">
        <v>193</v>
      </c>
    </row>
    <row r="26" spans="1:6" x14ac:dyDescent="0.2">
      <c r="A26" s="25"/>
      <c r="B26" s="30">
        <v>4</v>
      </c>
      <c r="C26" s="30" t="s">
        <v>212</v>
      </c>
      <c r="D26" s="30" t="s">
        <v>213</v>
      </c>
      <c r="E26" s="30" t="s">
        <v>192</v>
      </c>
      <c r="F26" s="30" t="s">
        <v>193</v>
      </c>
    </row>
    <row r="27" spans="1:6" x14ac:dyDescent="0.2">
      <c r="A27" s="25"/>
      <c r="B27" s="30">
        <v>4</v>
      </c>
      <c r="C27" s="30" t="s">
        <v>214</v>
      </c>
      <c r="D27" s="30" t="s">
        <v>215</v>
      </c>
      <c r="E27" s="30" t="s">
        <v>192</v>
      </c>
      <c r="F27" s="30" t="s">
        <v>193</v>
      </c>
    </row>
    <row r="28" spans="1:6" x14ac:dyDescent="0.2">
      <c r="A28" s="25"/>
      <c r="B28" s="30">
        <v>4</v>
      </c>
      <c r="C28" s="30" t="s">
        <v>172</v>
      </c>
      <c r="D28" s="30" t="s">
        <v>216</v>
      </c>
      <c r="E28" s="30" t="s">
        <v>192</v>
      </c>
      <c r="F28" s="30" t="s">
        <v>193</v>
      </c>
    </row>
    <row r="29" spans="1:6" x14ac:dyDescent="0.2">
      <c r="A29" s="25"/>
      <c r="B29" s="30">
        <v>4</v>
      </c>
      <c r="C29" s="30" t="s">
        <v>176</v>
      </c>
      <c r="D29" s="30" t="s">
        <v>217</v>
      </c>
      <c r="E29" s="30" t="s">
        <v>192</v>
      </c>
      <c r="F29" s="30" t="s">
        <v>193</v>
      </c>
    </row>
    <row r="30" spans="1:6" x14ac:dyDescent="0.2">
      <c r="A30" s="25"/>
      <c r="B30" s="30">
        <v>4</v>
      </c>
      <c r="C30" s="30" t="s">
        <v>180</v>
      </c>
      <c r="D30" s="30" t="s">
        <v>181</v>
      </c>
      <c r="E30" s="30" t="s">
        <v>192</v>
      </c>
      <c r="F30" s="30" t="s">
        <v>193</v>
      </c>
    </row>
    <row r="31" spans="1:6" x14ac:dyDescent="0.2">
      <c r="A31" s="25"/>
      <c r="B31" s="30">
        <v>4</v>
      </c>
      <c r="C31" s="30" t="s">
        <v>182</v>
      </c>
      <c r="D31" s="30" t="s">
        <v>183</v>
      </c>
      <c r="E31" s="30" t="s">
        <v>192</v>
      </c>
      <c r="F31" s="30" t="s">
        <v>193</v>
      </c>
    </row>
    <row r="32" spans="1:6" x14ac:dyDescent="0.2">
      <c r="A32" s="25"/>
      <c r="B32" s="30">
        <v>4</v>
      </c>
      <c r="C32" s="30" t="s">
        <v>186</v>
      </c>
      <c r="D32" s="30" t="s">
        <v>187</v>
      </c>
      <c r="E32" s="30" t="s">
        <v>192</v>
      </c>
      <c r="F32" s="30" t="s">
        <v>193</v>
      </c>
    </row>
    <row r="33" spans="1:6" x14ac:dyDescent="0.2">
      <c r="A33" s="25"/>
      <c r="B33" s="30">
        <v>4</v>
      </c>
      <c r="C33" s="30" t="s">
        <v>190</v>
      </c>
      <c r="D33" s="30" t="s">
        <v>191</v>
      </c>
      <c r="E33" s="30" t="s">
        <v>192</v>
      </c>
      <c r="F33" s="30" t="s">
        <v>193</v>
      </c>
    </row>
    <row r="34" spans="1:6" x14ac:dyDescent="0.2">
      <c r="A34" s="25"/>
      <c r="B34" s="30">
        <v>4</v>
      </c>
      <c r="C34" s="30" t="s">
        <v>194</v>
      </c>
      <c r="D34" s="30" t="s">
        <v>195</v>
      </c>
      <c r="E34" s="30" t="s">
        <v>192</v>
      </c>
      <c r="F34" s="30" t="s">
        <v>193</v>
      </c>
    </row>
    <row r="35" spans="1:6" x14ac:dyDescent="0.2">
      <c r="A35" s="25"/>
      <c r="B35" s="30">
        <v>4</v>
      </c>
      <c r="C35" s="30" t="s">
        <v>196</v>
      </c>
      <c r="D35" s="30" t="s">
        <v>197</v>
      </c>
      <c r="E35" s="30" t="s">
        <v>192</v>
      </c>
      <c r="F35" s="30" t="s">
        <v>193</v>
      </c>
    </row>
    <row r="36" spans="1:6" x14ac:dyDescent="0.2">
      <c r="A36" s="25"/>
      <c r="B36" s="30">
        <v>4</v>
      </c>
      <c r="C36" s="30" t="s">
        <v>198</v>
      </c>
      <c r="D36" s="30" t="s">
        <v>199</v>
      </c>
      <c r="E36" s="30" t="s">
        <v>192</v>
      </c>
      <c r="F36" s="30" t="s">
        <v>193</v>
      </c>
    </row>
    <row r="37" spans="1:6" x14ac:dyDescent="0.2">
      <c r="A37" s="25"/>
      <c r="B37" s="30">
        <v>4</v>
      </c>
      <c r="C37" s="30" t="s">
        <v>200</v>
      </c>
      <c r="D37" s="30" t="s">
        <v>201</v>
      </c>
      <c r="E37" s="30" t="s">
        <v>192</v>
      </c>
      <c r="F37" s="30" t="s">
        <v>193</v>
      </c>
    </row>
    <row r="38" spans="1:6" x14ac:dyDescent="0.2">
      <c r="A38" s="25"/>
      <c r="B38" s="30">
        <v>4</v>
      </c>
      <c r="C38" s="30" t="s">
        <v>202</v>
      </c>
      <c r="D38" s="30" t="s">
        <v>203</v>
      </c>
      <c r="E38" s="30" t="s">
        <v>192</v>
      </c>
      <c r="F38" s="30" t="s">
        <v>193</v>
      </c>
    </row>
    <row r="39" spans="1:6" x14ac:dyDescent="0.2">
      <c r="A39" s="25"/>
      <c r="B39" s="30">
        <v>4</v>
      </c>
      <c r="C39" s="30" t="s">
        <v>204</v>
      </c>
      <c r="D39" s="30" t="s">
        <v>205</v>
      </c>
      <c r="E39" s="30" t="s">
        <v>192</v>
      </c>
      <c r="F39" s="30" t="s">
        <v>193</v>
      </c>
    </row>
    <row r="40" spans="1:6" x14ac:dyDescent="0.2">
      <c r="A40" s="25"/>
      <c r="B40" s="30">
        <v>4</v>
      </c>
      <c r="C40" s="30" t="s">
        <v>206</v>
      </c>
      <c r="D40" s="30" t="s">
        <v>205</v>
      </c>
      <c r="E40" s="30" t="s">
        <v>192</v>
      </c>
      <c r="F40" s="30" t="s">
        <v>193</v>
      </c>
    </row>
    <row r="41" spans="1:6" x14ac:dyDescent="0.2">
      <c r="A41" s="25"/>
      <c r="B41" s="30">
        <v>4</v>
      </c>
      <c r="C41" s="30" t="s">
        <v>207</v>
      </c>
      <c r="D41" s="30" t="s">
        <v>205</v>
      </c>
      <c r="E41" s="30" t="s">
        <v>192</v>
      </c>
      <c r="F41" s="30" t="s">
        <v>193</v>
      </c>
    </row>
    <row r="42" spans="1:6" x14ac:dyDescent="0.2">
      <c r="A42" s="25"/>
      <c r="B42" s="30">
        <v>4</v>
      </c>
      <c r="C42" s="30" t="s">
        <v>208</v>
      </c>
      <c r="D42" s="30" t="s">
        <v>209</v>
      </c>
      <c r="E42" s="30" t="s">
        <v>192</v>
      </c>
      <c r="F42" s="30" t="s">
        <v>193</v>
      </c>
    </row>
    <row r="43" spans="1:6" x14ac:dyDescent="0.2">
      <c r="A43" s="25"/>
      <c r="B43" s="30">
        <v>4</v>
      </c>
      <c r="C43" s="30" t="s">
        <v>210</v>
      </c>
      <c r="D43" s="30" t="s">
        <v>211</v>
      </c>
      <c r="E43" s="30" t="s">
        <v>192</v>
      </c>
      <c r="F43" s="30" t="s">
        <v>193</v>
      </c>
    </row>
    <row r="44" spans="1:6" x14ac:dyDescent="0.2">
      <c r="A44" s="25"/>
      <c r="B44" s="30">
        <v>4</v>
      </c>
      <c r="C44" s="30" t="s">
        <v>212</v>
      </c>
      <c r="D44" s="30" t="s">
        <v>213</v>
      </c>
      <c r="E44" s="30" t="s">
        <v>192</v>
      </c>
      <c r="F44" s="30" t="s">
        <v>193</v>
      </c>
    </row>
    <row r="45" spans="1:6" x14ac:dyDescent="0.2">
      <c r="A45" s="27"/>
      <c r="B45" s="30">
        <v>4</v>
      </c>
      <c r="C45" s="30" t="s">
        <v>214</v>
      </c>
      <c r="D45" s="30" t="s">
        <v>215</v>
      </c>
      <c r="E45" s="30" t="s">
        <v>192</v>
      </c>
      <c r="F45" s="30" t="s">
        <v>193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3"/>
  <sheetViews>
    <sheetView tabSelected="1" topLeftCell="A25" workbookViewId="0">
      <selection activeCell="AA54" sqref="AA54"/>
    </sheetView>
  </sheetViews>
  <sheetFormatPr defaultColWidth="8.875" defaultRowHeight="14.25" x14ac:dyDescent="0.2"/>
  <cols>
    <col min="1" max="23" width="3.875" style="32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x14ac:dyDescent="0.2">
      <c r="A4" s="33"/>
      <c r="B4" s="33" t="s">
        <v>1</v>
      </c>
      <c r="C4" s="33"/>
      <c r="D4" s="33"/>
      <c r="E4" s="33"/>
      <c r="F4" s="33"/>
      <c r="G4" s="33"/>
      <c r="H4" s="33"/>
      <c r="I4" s="33" t="s">
        <v>2</v>
      </c>
      <c r="J4" s="33"/>
      <c r="K4" s="33"/>
      <c r="L4" s="33"/>
      <c r="M4" s="33"/>
      <c r="N4" s="33"/>
      <c r="O4" s="33" t="s">
        <v>3</v>
      </c>
      <c r="P4" s="33"/>
      <c r="Q4" s="33"/>
      <c r="R4" s="33"/>
      <c r="S4" s="33"/>
      <c r="T4" s="33"/>
      <c r="U4" s="33"/>
    </row>
    <row r="5" spans="1:21" x14ac:dyDescent="0.2">
      <c r="A5" s="33"/>
      <c r="B5" s="46" t="s">
        <v>4</v>
      </c>
      <c r="C5" s="43"/>
      <c r="D5" s="43"/>
      <c r="E5" s="43"/>
      <c r="F5" s="33"/>
      <c r="G5" s="33"/>
      <c r="H5" s="33"/>
      <c r="I5" s="46" t="s">
        <v>5</v>
      </c>
      <c r="J5" s="43"/>
      <c r="K5" s="43"/>
      <c r="L5" s="43"/>
      <c r="M5" s="33"/>
      <c r="N5" s="33"/>
      <c r="O5" s="50" t="s">
        <v>6</v>
      </c>
      <c r="P5" s="43"/>
      <c r="Q5" s="43"/>
      <c r="R5" s="43"/>
      <c r="S5" s="33"/>
      <c r="T5" s="33"/>
      <c r="U5" s="33"/>
    </row>
    <row r="6" spans="1:21" hidden="1" x14ac:dyDescent="0.2">
      <c r="A6" s="33"/>
      <c r="B6" s="33" t="s">
        <v>7</v>
      </c>
      <c r="C6" s="33"/>
      <c r="D6" s="33"/>
      <c r="E6" s="33"/>
      <c r="F6" s="33"/>
      <c r="G6" s="33"/>
      <c r="H6" s="33"/>
      <c r="I6" s="33" t="s">
        <v>8</v>
      </c>
      <c r="J6" s="33"/>
      <c r="K6" s="33"/>
      <c r="L6" s="33"/>
      <c r="M6" s="33"/>
      <c r="N6" s="33"/>
      <c r="O6" s="33" t="s">
        <v>9</v>
      </c>
      <c r="P6" s="33"/>
      <c r="Q6" s="33"/>
      <c r="R6" s="33"/>
      <c r="S6" s="33"/>
      <c r="T6" s="33"/>
      <c r="U6" s="33"/>
    </row>
    <row r="7" spans="1:21" hidden="1" x14ac:dyDescent="0.2">
      <c r="A7" s="33"/>
      <c r="B7" s="46" t="s">
        <v>10</v>
      </c>
      <c r="C7" s="43"/>
      <c r="D7" s="43"/>
      <c r="E7" s="43"/>
      <c r="F7" s="33"/>
      <c r="G7" s="33"/>
      <c r="H7" s="33"/>
      <c r="I7" s="46" t="s">
        <v>10</v>
      </c>
      <c r="J7" s="43"/>
      <c r="K7" s="43"/>
      <c r="L7" s="43"/>
      <c r="M7" s="33"/>
      <c r="N7" s="33"/>
      <c r="O7" s="46" t="s">
        <v>10</v>
      </c>
      <c r="P7" s="43"/>
      <c r="Q7" s="43"/>
      <c r="R7" s="43"/>
      <c r="S7" s="33"/>
      <c r="T7" s="33"/>
      <c r="U7" s="33"/>
    </row>
    <row r="8" spans="1:21" hidden="1" x14ac:dyDescent="0.2">
      <c r="A8" s="33"/>
      <c r="B8" s="33" t="s">
        <v>11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idden="1" x14ac:dyDescent="0.2">
      <c r="A9" s="33"/>
      <c r="B9" s="46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33"/>
      <c r="T9" s="33"/>
      <c r="U9" s="33"/>
    </row>
    <row r="10" spans="1:21" ht="8.4499999999999993" customHeight="1" x14ac:dyDescent="0.2">
      <c r="A10" s="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3"/>
    </row>
    <row r="11" spans="1:21" ht="8.4499999999999993" customHeigh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4.25" customHeight="1" x14ac:dyDescent="0.2">
      <c r="A12" s="33"/>
      <c r="B12" s="33" t="s">
        <v>13</v>
      </c>
      <c r="C12" s="33"/>
      <c r="D12" s="33"/>
      <c r="E12" s="46" t="s">
        <v>14</v>
      </c>
      <c r="F12" s="43"/>
      <c r="G12" s="43"/>
      <c r="H12" s="43"/>
      <c r="I12" s="33" t="s">
        <v>15</v>
      </c>
      <c r="J12" s="33"/>
      <c r="K12" s="33" t="s">
        <v>16</v>
      </c>
      <c r="L12" s="33"/>
      <c r="M12" s="33"/>
      <c r="N12" s="33"/>
      <c r="O12" s="46" t="s">
        <v>17</v>
      </c>
      <c r="P12" s="43"/>
      <c r="Q12" s="43"/>
      <c r="R12" s="43"/>
      <c r="S12" s="33" t="s">
        <v>15</v>
      </c>
      <c r="T12" s="33"/>
      <c r="U12" s="33"/>
    </row>
    <row r="13" spans="1:21" ht="8.4499999999999993" customHeigh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x14ac:dyDescent="0.2">
      <c r="A14" s="33"/>
      <c r="B14" s="33" t="s">
        <v>18</v>
      </c>
      <c r="C14" s="33"/>
      <c r="D14" s="33"/>
      <c r="E14" s="33"/>
      <c r="F14" s="33"/>
      <c r="G14" s="51" t="s">
        <v>19</v>
      </c>
      <c r="H14" s="43"/>
      <c r="I14" s="33" t="s">
        <v>20</v>
      </c>
      <c r="J14" s="33" t="s">
        <v>21</v>
      </c>
      <c r="K14" s="33"/>
      <c r="L14" s="33"/>
      <c r="M14" s="33"/>
      <c r="N14" s="33"/>
      <c r="O14" s="46">
        <v>1</v>
      </c>
      <c r="P14" s="43"/>
      <c r="Q14" s="33" t="s">
        <v>15</v>
      </c>
      <c r="R14" s="33"/>
      <c r="S14" s="33"/>
      <c r="T14" s="33"/>
      <c r="U14" s="33"/>
    </row>
    <row r="15" spans="1:21" ht="8.4499999999999993" customHeigh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x14ac:dyDescent="0.2">
      <c r="A16" s="33"/>
      <c r="B16" s="33" t="s">
        <v>22</v>
      </c>
      <c r="C16" s="33"/>
      <c r="D16" s="33"/>
      <c r="E16" s="33" t="s">
        <v>23</v>
      </c>
      <c r="F16" s="46">
        <v>81.534700000000001</v>
      </c>
      <c r="G16" s="43"/>
      <c r="H16" s="33" t="s">
        <v>20</v>
      </c>
      <c r="I16" s="33" t="s">
        <v>24</v>
      </c>
      <c r="J16" s="46">
        <v>89.551900000000003</v>
      </c>
      <c r="K16" s="43"/>
      <c r="L16" s="33" t="s">
        <v>20</v>
      </c>
      <c r="M16" s="33" t="s">
        <v>25</v>
      </c>
      <c r="N16" s="33"/>
      <c r="O16" s="33"/>
      <c r="P16" s="33"/>
      <c r="Q16" s="42" t="s">
        <v>26</v>
      </c>
      <c r="R16" s="43"/>
      <c r="S16" s="33" t="s">
        <v>15</v>
      </c>
      <c r="T16" s="33"/>
      <c r="U16" s="33"/>
    </row>
    <row r="17" spans="1:26" ht="8.4499999999999993" customHeight="1" x14ac:dyDescent="0.2">
      <c r="A17" s="3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3"/>
    </row>
    <row r="18" spans="1:26" ht="8.4499999999999993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6" x14ac:dyDescent="0.2">
      <c r="A19" s="33"/>
      <c r="B19" s="3" t="s">
        <v>27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49" t="s">
        <v>28</v>
      </c>
      <c r="O19" s="43"/>
      <c r="P19" s="43"/>
      <c r="Q19" s="43"/>
      <c r="R19" s="43"/>
      <c r="S19" s="43"/>
      <c r="T19" s="43"/>
      <c r="U19" s="33"/>
    </row>
    <row r="20" spans="1:26" ht="8.4499999999999993" customHeigh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6" x14ac:dyDescent="0.2">
      <c r="A21" s="33"/>
      <c r="B21" s="33" t="s">
        <v>29</v>
      </c>
      <c r="C21" s="33"/>
      <c r="D21" s="33"/>
      <c r="E21" s="33"/>
      <c r="F21" s="34" t="s">
        <v>30</v>
      </c>
      <c r="G21" s="46">
        <v>1</v>
      </c>
      <c r="H21" s="43"/>
      <c r="I21" s="33"/>
      <c r="J21" s="33"/>
      <c r="K21" s="33" t="s">
        <v>31</v>
      </c>
      <c r="L21" s="33"/>
      <c r="M21" s="33"/>
      <c r="N21" s="33"/>
      <c r="O21" s="34" t="s">
        <v>30</v>
      </c>
      <c r="P21" s="46">
        <v>0</v>
      </c>
      <c r="Q21" s="43"/>
      <c r="R21" s="33"/>
      <c r="S21" s="33"/>
      <c r="T21" s="33"/>
      <c r="U21" s="33"/>
    </row>
    <row r="22" spans="1:26" x14ac:dyDescent="0.2">
      <c r="A22" s="33"/>
      <c r="B22" s="64" t="s">
        <v>231</v>
      </c>
      <c r="C22" s="43"/>
      <c r="D22" s="43"/>
      <c r="E22" s="43"/>
      <c r="F22" s="34" t="s">
        <v>32</v>
      </c>
      <c r="G22" s="46">
        <v>1</v>
      </c>
      <c r="H22" s="43"/>
      <c r="I22" s="33"/>
      <c r="J22" s="33"/>
      <c r="K22" s="64" t="s">
        <v>232</v>
      </c>
      <c r="L22" s="43"/>
      <c r="M22" s="43"/>
      <c r="N22" s="43"/>
      <c r="O22" s="34" t="s">
        <v>32</v>
      </c>
      <c r="P22" s="46">
        <v>0</v>
      </c>
      <c r="Q22" s="43"/>
      <c r="R22" s="33"/>
      <c r="S22" s="33"/>
      <c r="T22" s="33"/>
      <c r="U22" s="33"/>
      <c r="Y22">
        <v>158</v>
      </c>
      <c r="Z22">
        <v>5.5E-2</v>
      </c>
    </row>
    <row r="23" spans="1:26" ht="8.4499999999999993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6" x14ac:dyDescent="0.2">
      <c r="A24" s="33"/>
      <c r="B24" s="33" t="s">
        <v>33</v>
      </c>
      <c r="C24" s="33"/>
      <c r="D24" s="46">
        <v>0</v>
      </c>
      <c r="E24" s="43"/>
      <c r="F24" s="33"/>
      <c r="G24" s="33" t="s">
        <v>34</v>
      </c>
      <c r="H24" s="33"/>
      <c r="I24" s="46">
        <v>18.2</v>
      </c>
      <c r="J24" s="43"/>
      <c r="K24" s="33"/>
      <c r="L24" s="33" t="s">
        <v>35</v>
      </c>
      <c r="M24" s="46">
        <v>16.399999999999999</v>
      </c>
      <c r="N24" s="43"/>
      <c r="O24" s="33"/>
      <c r="P24" s="33"/>
      <c r="Q24" s="33"/>
      <c r="R24" s="33"/>
      <c r="S24" s="33"/>
      <c r="T24" s="33"/>
      <c r="U24" s="33"/>
    </row>
    <row r="25" spans="1:26" ht="2.65" customHeight="1" x14ac:dyDescent="0.2">
      <c r="A25" s="33"/>
      <c r="B25" s="33"/>
      <c r="C25" s="33"/>
      <c r="D25" s="33"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6" x14ac:dyDescent="0.2">
      <c r="A26" s="33"/>
      <c r="B26" s="33" t="s">
        <v>36</v>
      </c>
      <c r="C26" s="33"/>
      <c r="D26" s="46">
        <v>6.3</v>
      </c>
      <c r="E26" s="43"/>
      <c r="F26" s="33"/>
      <c r="G26" s="33" t="s">
        <v>37</v>
      </c>
      <c r="H26" s="33"/>
      <c r="I26" s="46">
        <v>0</v>
      </c>
      <c r="J26" s="43"/>
      <c r="K26" s="33"/>
      <c r="L26" s="33" t="s">
        <v>38</v>
      </c>
      <c r="M26" s="46">
        <v>158.5</v>
      </c>
      <c r="N26" s="43"/>
      <c r="O26" s="33"/>
      <c r="P26" s="33" t="s">
        <v>39</v>
      </c>
      <c r="Q26" s="33"/>
      <c r="R26" s="46">
        <v>0</v>
      </c>
      <c r="S26" s="43"/>
      <c r="T26" s="33"/>
      <c r="U26" s="33"/>
    </row>
    <row r="27" spans="1:26" ht="8.4499999999999993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6" x14ac:dyDescent="0.2">
      <c r="A28" s="33"/>
      <c r="B28" s="33" t="s">
        <v>40</v>
      </c>
      <c r="C28" s="33"/>
      <c r="D28" s="34"/>
      <c r="E28" s="34" t="s">
        <v>30</v>
      </c>
      <c r="F28" s="39">
        <v>0.01</v>
      </c>
      <c r="G28" s="33"/>
      <c r="H28" s="33"/>
      <c r="I28" s="33" t="s">
        <v>41</v>
      </c>
      <c r="J28" s="33"/>
      <c r="K28" s="34"/>
      <c r="L28" s="34" t="s">
        <v>30</v>
      </c>
      <c r="M28" s="39">
        <v>0.01</v>
      </c>
      <c r="N28" s="33"/>
      <c r="O28" s="33" t="s">
        <v>42</v>
      </c>
      <c r="P28" s="33"/>
      <c r="Q28" s="34"/>
      <c r="R28" s="33"/>
      <c r="S28" s="39">
        <v>0.01</v>
      </c>
      <c r="T28" s="33"/>
      <c r="U28" s="33"/>
    </row>
    <row r="29" spans="1:26" x14ac:dyDescent="0.2">
      <c r="A29" s="33"/>
      <c r="B29" s="46">
        <v>172.137</v>
      </c>
      <c r="C29" s="43"/>
      <c r="D29" s="43"/>
      <c r="E29" s="34" t="s">
        <v>32</v>
      </c>
      <c r="F29" s="39">
        <v>0.01</v>
      </c>
      <c r="G29" s="33"/>
      <c r="H29" s="33" t="s">
        <v>43</v>
      </c>
      <c r="I29" s="46">
        <v>-407.41300000000001</v>
      </c>
      <c r="J29" s="43"/>
      <c r="K29" s="43"/>
      <c r="L29" s="34" t="s">
        <v>32</v>
      </c>
      <c r="M29" s="39">
        <v>0.01</v>
      </c>
      <c r="N29" s="33"/>
      <c r="O29" s="46">
        <v>574.28399999999999</v>
      </c>
      <c r="P29" s="43"/>
      <c r="Q29" s="43"/>
      <c r="R29" s="33"/>
      <c r="S29" s="39">
        <v>0.01</v>
      </c>
      <c r="T29" s="33"/>
      <c r="U29" s="33"/>
      <c r="W29">
        <f>SQRT(SUMSQ((B29-B32),(I29-I32),(O29-O32)))</f>
        <v>20.000237323591907</v>
      </c>
    </row>
    <row r="30" spans="1:26" x14ac:dyDescent="0.2">
      <c r="A30" s="33"/>
      <c r="B30" s="34"/>
      <c r="C30" s="34"/>
      <c r="D30" s="34"/>
      <c r="E30" s="34"/>
      <c r="F30" s="34"/>
      <c r="G30" s="33"/>
      <c r="H30" s="33"/>
      <c r="I30" s="34"/>
      <c r="J30" s="34"/>
      <c r="K30" s="34"/>
      <c r="L30" s="34"/>
      <c r="M30" s="34"/>
      <c r="N30" s="33"/>
      <c r="O30" s="34"/>
      <c r="P30" s="34"/>
      <c r="Q30" s="34"/>
      <c r="R30" s="33"/>
      <c r="S30" s="34"/>
      <c r="T30" s="33"/>
      <c r="U30" s="33"/>
    </row>
    <row r="31" spans="1:26" x14ac:dyDescent="0.2">
      <c r="A31" s="33"/>
      <c r="B31" s="33" t="s">
        <v>44</v>
      </c>
      <c r="C31" s="33"/>
      <c r="D31" s="34"/>
      <c r="E31" s="34" t="s">
        <v>30</v>
      </c>
      <c r="F31" s="39">
        <v>0.01</v>
      </c>
      <c r="G31" s="33"/>
      <c r="H31" s="33"/>
      <c r="I31" s="33" t="s">
        <v>45</v>
      </c>
      <c r="J31" s="33"/>
      <c r="K31" s="34"/>
      <c r="L31" s="34" t="s">
        <v>30</v>
      </c>
      <c r="M31" s="39">
        <v>0.01</v>
      </c>
      <c r="N31" s="33"/>
      <c r="O31" s="33" t="s">
        <v>46</v>
      </c>
      <c r="P31" s="33"/>
      <c r="Q31" s="34"/>
      <c r="R31" s="33"/>
      <c r="S31" s="39">
        <v>0.01</v>
      </c>
      <c r="T31" s="33"/>
      <c r="U31" s="33"/>
    </row>
    <row r="32" spans="1:26" x14ac:dyDescent="0.2">
      <c r="A32" s="33"/>
      <c r="B32" s="46">
        <v>181.27199999999999</v>
      </c>
      <c r="C32" s="43"/>
      <c r="D32" s="43"/>
      <c r="E32" s="34" t="s">
        <v>32</v>
      </c>
      <c r="F32" s="39">
        <v>0.01</v>
      </c>
      <c r="G32" s="33"/>
      <c r="H32" s="33"/>
      <c r="I32" s="46">
        <v>-405.95100000000002</v>
      </c>
      <c r="J32" s="43"/>
      <c r="K32" s="43"/>
      <c r="L32" s="34" t="s">
        <v>32</v>
      </c>
      <c r="M32" s="39">
        <v>0.01</v>
      </c>
      <c r="N32" s="33"/>
      <c r="O32" s="46">
        <v>556.55200000000002</v>
      </c>
      <c r="P32" s="43"/>
      <c r="Q32" s="43"/>
      <c r="R32" s="33"/>
      <c r="S32" s="39">
        <v>0.01</v>
      </c>
      <c r="T32" s="33"/>
      <c r="U32" s="33"/>
    </row>
    <row r="33" spans="1:26" ht="5.25" customHeigh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6" ht="8.4499999999999993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6" x14ac:dyDescent="0.2">
      <c r="A35" s="33"/>
      <c r="B35" s="3" t="s">
        <v>47</v>
      </c>
      <c r="C35" s="33"/>
      <c r="D35" s="33"/>
      <c r="E35" s="33"/>
      <c r="F35" s="33"/>
      <c r="G35" s="48" t="s">
        <v>48</v>
      </c>
      <c r="H35" s="43"/>
      <c r="I35" s="43"/>
      <c r="J35" s="43"/>
      <c r="K35" s="33" t="s">
        <v>15</v>
      </c>
      <c r="L35" s="33"/>
      <c r="M35" s="33"/>
      <c r="N35" s="49" t="s">
        <v>49</v>
      </c>
      <c r="O35" s="43"/>
      <c r="P35" s="43"/>
      <c r="Q35" s="43"/>
      <c r="R35" s="43"/>
      <c r="S35" s="43"/>
      <c r="T35" s="43"/>
      <c r="U35" s="33"/>
    </row>
    <row r="36" spans="1:26" ht="8.4499999999999993" customHeigh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6" x14ac:dyDescent="0.2">
      <c r="A37" s="33"/>
      <c r="B37" s="33" t="s">
        <v>50</v>
      </c>
      <c r="C37" s="33"/>
      <c r="D37" s="34"/>
      <c r="E37" s="34" t="s">
        <v>30</v>
      </c>
      <c r="F37" s="39">
        <v>0.8</v>
      </c>
      <c r="G37" s="33"/>
      <c r="H37" s="33"/>
      <c r="I37" s="33" t="s">
        <v>51</v>
      </c>
      <c r="J37" s="33"/>
      <c r="K37" s="34"/>
      <c r="L37" s="34" t="s">
        <v>30</v>
      </c>
      <c r="M37" s="39">
        <v>0.8</v>
      </c>
      <c r="N37" s="33"/>
      <c r="O37" s="33" t="s">
        <v>52</v>
      </c>
      <c r="P37" s="33"/>
      <c r="Q37" s="34"/>
      <c r="R37" s="34" t="s">
        <v>30</v>
      </c>
      <c r="S37" s="39">
        <v>0.8</v>
      </c>
      <c r="T37" s="33"/>
      <c r="U37" s="33"/>
    </row>
    <row r="38" spans="1:26" x14ac:dyDescent="0.2">
      <c r="A38" s="33"/>
      <c r="B38" s="46">
        <v>199.31399999999999</v>
      </c>
      <c r="C38" s="43"/>
      <c r="D38" s="43"/>
      <c r="E38" s="34" t="s">
        <v>32</v>
      </c>
      <c r="F38" s="39">
        <v>0.8</v>
      </c>
      <c r="G38" s="33"/>
      <c r="H38" s="33"/>
      <c r="I38" s="46">
        <v>-614.43200000000002</v>
      </c>
      <c r="J38" s="43"/>
      <c r="K38" s="43"/>
      <c r="L38" s="34" t="s">
        <v>32</v>
      </c>
      <c r="M38" s="39">
        <v>0.8</v>
      </c>
      <c r="N38" s="33"/>
      <c r="O38" s="46">
        <v>565.64200000000005</v>
      </c>
      <c r="P38" s="43"/>
      <c r="Q38" s="43"/>
      <c r="R38" s="34" t="s">
        <v>32</v>
      </c>
      <c r="S38" s="39">
        <v>0.8</v>
      </c>
      <c r="T38" s="33"/>
      <c r="U38" s="33"/>
      <c r="W38">
        <f>SQRT(SUMSQ((B38-B41),(I38-I41),(O38-O41)))</f>
        <v>16.999989088231818</v>
      </c>
    </row>
    <row r="39" spans="1:26" ht="8.4499999999999993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6" x14ac:dyDescent="0.2">
      <c r="A40" s="33"/>
      <c r="B40" s="33" t="s">
        <v>53</v>
      </c>
      <c r="C40" s="33"/>
      <c r="D40" s="34"/>
      <c r="E40" s="34" t="s">
        <v>30</v>
      </c>
      <c r="F40" s="39">
        <v>0.8</v>
      </c>
      <c r="G40" s="33"/>
      <c r="H40" s="33"/>
      <c r="I40" s="33" t="s">
        <v>54</v>
      </c>
      <c r="J40" s="33"/>
      <c r="K40" s="34"/>
      <c r="L40" s="34" t="s">
        <v>30</v>
      </c>
      <c r="M40" s="39">
        <v>0.8</v>
      </c>
      <c r="N40" s="33"/>
      <c r="O40" s="33" t="s">
        <v>55</v>
      </c>
      <c r="P40" s="33"/>
      <c r="Q40" s="34"/>
      <c r="R40" s="34" t="s">
        <v>30</v>
      </c>
      <c r="S40" s="39">
        <v>0.8</v>
      </c>
      <c r="T40" s="33"/>
      <c r="U40" s="33"/>
    </row>
    <row r="41" spans="1:26" x14ac:dyDescent="0.2">
      <c r="A41" s="33"/>
      <c r="B41" s="46">
        <v>206.62799999999999</v>
      </c>
      <c r="C41" s="43"/>
      <c r="D41" s="43"/>
      <c r="E41" s="34" t="s">
        <v>32</v>
      </c>
      <c r="F41" s="39">
        <v>0.8</v>
      </c>
      <c r="G41" s="33"/>
      <c r="H41" s="33"/>
      <c r="I41" s="46">
        <v>-612.88499999999999</v>
      </c>
      <c r="J41" s="43"/>
      <c r="K41" s="43"/>
      <c r="L41" s="34" t="s">
        <v>32</v>
      </c>
      <c r="M41" s="39">
        <v>0.8</v>
      </c>
      <c r="N41" s="33"/>
      <c r="O41" s="46">
        <v>550.37400000000002</v>
      </c>
      <c r="P41" s="43"/>
      <c r="Q41" s="43"/>
      <c r="R41" s="34" t="s">
        <v>32</v>
      </c>
      <c r="S41" s="39">
        <v>0.8</v>
      </c>
      <c r="T41" s="33"/>
      <c r="U41" s="33"/>
    </row>
    <row r="42" spans="1:26" ht="8.4499999999999993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6" x14ac:dyDescent="0.2">
      <c r="A43" s="33"/>
      <c r="B43" s="33" t="s">
        <v>56</v>
      </c>
      <c r="C43" s="33"/>
      <c r="D43" s="34"/>
      <c r="E43" s="34" t="s">
        <v>30</v>
      </c>
      <c r="F43" s="39">
        <v>0.2</v>
      </c>
      <c r="G43" s="33"/>
      <c r="H43" s="33"/>
      <c r="I43" s="33" t="s">
        <v>57</v>
      </c>
      <c r="J43" s="33"/>
      <c r="K43" s="34"/>
      <c r="L43" s="34" t="s">
        <v>30</v>
      </c>
      <c r="M43" s="39">
        <v>0.2</v>
      </c>
      <c r="N43" s="33"/>
      <c r="O43" s="33" t="s">
        <v>58</v>
      </c>
      <c r="P43" s="33"/>
      <c r="Q43" s="34"/>
      <c r="R43" s="34" t="s">
        <v>30</v>
      </c>
      <c r="S43" s="39">
        <v>1.5</v>
      </c>
      <c r="T43" s="33"/>
      <c r="U43" s="33"/>
    </row>
    <row r="44" spans="1:26" x14ac:dyDescent="0.2">
      <c r="A44" s="33"/>
      <c r="B44" s="46">
        <v>20</v>
      </c>
      <c r="C44" s="43"/>
      <c r="D44" s="43"/>
      <c r="E44" s="34" t="s">
        <v>32</v>
      </c>
      <c r="F44" s="39">
        <v>0.2</v>
      </c>
      <c r="G44" s="33"/>
      <c r="H44" s="33"/>
      <c r="I44" s="46">
        <v>50</v>
      </c>
      <c r="J44" s="43"/>
      <c r="K44" s="43"/>
      <c r="L44" s="34" t="s">
        <v>32</v>
      </c>
      <c r="M44" s="39">
        <v>0.2</v>
      </c>
      <c r="N44" s="33"/>
      <c r="O44" s="46">
        <v>17</v>
      </c>
      <c r="P44" s="43"/>
      <c r="Q44" s="43"/>
      <c r="R44" s="34" t="s">
        <v>32</v>
      </c>
      <c r="S44" s="39">
        <v>1.5</v>
      </c>
      <c r="T44" s="33"/>
      <c r="U44" s="33"/>
    </row>
    <row r="45" spans="1:26" ht="8.4499999999999993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6" x14ac:dyDescent="0.2">
      <c r="A46" s="33"/>
      <c r="B46" s="33" t="s">
        <v>59</v>
      </c>
      <c r="C46" s="33"/>
      <c r="D46" s="34"/>
      <c r="E46" s="34" t="s">
        <v>30</v>
      </c>
      <c r="F46" s="39">
        <v>0</v>
      </c>
      <c r="G46" s="33"/>
      <c r="H46" s="33"/>
      <c r="I46" s="33" t="s">
        <v>60</v>
      </c>
      <c r="J46" s="33"/>
      <c r="K46" s="34"/>
      <c r="L46" s="34" t="s">
        <v>30</v>
      </c>
      <c r="M46" s="39">
        <v>0.6</v>
      </c>
      <c r="N46" s="33"/>
      <c r="O46" s="33" t="s">
        <v>61</v>
      </c>
      <c r="P46" s="33"/>
      <c r="Q46" s="34"/>
      <c r="R46" s="34" t="s">
        <v>30</v>
      </c>
      <c r="S46" s="39">
        <v>0.2</v>
      </c>
      <c r="T46" s="33"/>
      <c r="U46" s="33"/>
      <c r="Y46">
        <v>202</v>
      </c>
      <c r="Z46">
        <v>73.3</v>
      </c>
    </row>
    <row r="47" spans="1:26" x14ac:dyDescent="0.2">
      <c r="A47" s="33"/>
      <c r="B47" s="64" t="s">
        <v>192</v>
      </c>
      <c r="C47" s="43"/>
      <c r="D47" s="43"/>
      <c r="E47" s="34" t="s">
        <v>32</v>
      </c>
      <c r="F47" s="39">
        <v>0</v>
      </c>
      <c r="G47" s="33"/>
      <c r="H47" s="33"/>
      <c r="I47" s="64">
        <v>204.3</v>
      </c>
      <c r="J47" s="43"/>
      <c r="K47" s="43"/>
      <c r="L47" s="34" t="s">
        <v>32</v>
      </c>
      <c r="M47" s="39">
        <v>0.6</v>
      </c>
      <c r="N47" s="33"/>
      <c r="O47" s="64">
        <v>74.7</v>
      </c>
      <c r="P47" s="43"/>
      <c r="Q47" s="43"/>
      <c r="R47" s="34" t="s">
        <v>32</v>
      </c>
      <c r="S47" s="39">
        <v>0.2</v>
      </c>
      <c r="T47" s="33"/>
      <c r="U47" s="33"/>
    </row>
    <row r="48" spans="1:26" ht="8.4499999999999993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6" x14ac:dyDescent="0.2">
      <c r="A49" s="33"/>
      <c r="B49" s="33" t="s">
        <v>62</v>
      </c>
      <c r="C49" s="33"/>
      <c r="D49" s="47" t="s">
        <v>63</v>
      </c>
      <c r="E49" s="43"/>
      <c r="F49" s="33"/>
      <c r="G49" s="33" t="s">
        <v>64</v>
      </c>
      <c r="H49" s="33"/>
      <c r="I49" s="64" t="s">
        <v>233</v>
      </c>
      <c r="J49" s="43"/>
      <c r="K49" s="33"/>
      <c r="L49" s="33" t="s">
        <v>65</v>
      </c>
      <c r="M49" s="33"/>
      <c r="N49" s="33"/>
      <c r="O49" s="33"/>
      <c r="P49" s="33"/>
      <c r="Q49" s="64" t="s">
        <v>220</v>
      </c>
      <c r="R49" s="43"/>
      <c r="S49" s="43"/>
      <c r="T49" s="33"/>
      <c r="U49" s="33"/>
    </row>
    <row r="50" spans="1:26" ht="8.4499999999999993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6" ht="8.4499999999999993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6" x14ac:dyDescent="0.2">
      <c r="A52" s="33"/>
      <c r="B52" s="3" t="s">
        <v>66</v>
      </c>
      <c r="C52" s="33"/>
      <c r="D52" s="33"/>
      <c r="E52" s="33"/>
      <c r="F52" s="33"/>
      <c r="G52" s="48" t="s">
        <v>67</v>
      </c>
      <c r="H52" s="43"/>
      <c r="I52" s="43"/>
      <c r="J52" s="43"/>
      <c r="K52" s="33" t="s">
        <v>15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6" ht="8.4499999999999993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6" x14ac:dyDescent="0.2">
      <c r="A54" s="33"/>
      <c r="B54" s="33" t="s">
        <v>50</v>
      </c>
      <c r="C54" s="33"/>
      <c r="D54" s="34"/>
      <c r="E54" s="34" t="s">
        <v>30</v>
      </c>
      <c r="F54" s="39">
        <v>0.8</v>
      </c>
      <c r="G54" s="33"/>
      <c r="H54" s="33"/>
      <c r="I54" s="33" t="s">
        <v>51</v>
      </c>
      <c r="J54" s="33"/>
      <c r="K54" s="34"/>
      <c r="L54" s="34" t="s">
        <v>30</v>
      </c>
      <c r="M54" s="39">
        <v>0.8</v>
      </c>
      <c r="N54" s="33"/>
      <c r="O54" s="33" t="s">
        <v>52</v>
      </c>
      <c r="P54" s="33"/>
      <c r="Q54" s="34"/>
      <c r="R54" s="34" t="s">
        <v>30</v>
      </c>
      <c r="S54" s="39">
        <v>0.8</v>
      </c>
      <c r="T54" s="33"/>
      <c r="U54" s="33"/>
      <c r="Y54">
        <v>12.496</v>
      </c>
    </row>
    <row r="55" spans="1:26" x14ac:dyDescent="0.2">
      <c r="A55" s="33"/>
      <c r="B55" s="46">
        <v>144.97</v>
      </c>
      <c r="C55" s="43"/>
      <c r="D55" s="43"/>
      <c r="E55" s="34" t="s">
        <v>32</v>
      </c>
      <c r="F55" s="39">
        <v>0.8</v>
      </c>
      <c r="G55" s="33"/>
      <c r="H55" s="33"/>
      <c r="I55" s="46">
        <v>-147.434</v>
      </c>
      <c r="J55" s="43"/>
      <c r="K55" s="43"/>
      <c r="L55" s="34" t="s">
        <v>32</v>
      </c>
      <c r="M55" s="39">
        <v>0.8</v>
      </c>
      <c r="N55" s="33"/>
      <c r="O55" s="46">
        <v>581.36400000000003</v>
      </c>
      <c r="P55" s="43"/>
      <c r="Q55" s="43"/>
      <c r="R55" s="34" t="s">
        <v>32</v>
      </c>
      <c r="S55" s="39">
        <v>0.8</v>
      </c>
      <c r="T55" s="33"/>
      <c r="U55" s="33"/>
      <c r="W55">
        <f>SQRT(SUMSQ((B55-B58),(I55-I58),(O55-O58)))</f>
        <v>20.000156049391236</v>
      </c>
    </row>
    <row r="56" spans="1:26" ht="8.4499999999999993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6" x14ac:dyDescent="0.2">
      <c r="A57" s="33"/>
      <c r="B57" s="33" t="s">
        <v>53</v>
      </c>
      <c r="C57" s="33"/>
      <c r="D57" s="34"/>
      <c r="E57" s="34" t="s">
        <v>30</v>
      </c>
      <c r="F57" s="39">
        <v>0.8</v>
      </c>
      <c r="G57" s="33"/>
      <c r="H57" s="33"/>
      <c r="I57" s="33" t="s">
        <v>54</v>
      </c>
      <c r="J57" s="33"/>
      <c r="K57" s="34"/>
      <c r="L57" s="34" t="s">
        <v>30</v>
      </c>
      <c r="M57" s="39">
        <v>0.8</v>
      </c>
      <c r="N57" s="33"/>
      <c r="O57" s="33" t="s">
        <v>55</v>
      </c>
      <c r="P57" s="33"/>
      <c r="Q57" s="34"/>
      <c r="R57" s="34" t="s">
        <v>30</v>
      </c>
      <c r="S57" s="39">
        <v>0.8</v>
      </c>
      <c r="T57" s="33"/>
      <c r="U57" s="33"/>
    </row>
    <row r="58" spans="1:26" x14ac:dyDescent="0.2">
      <c r="A58" s="33"/>
      <c r="B58" s="46">
        <v>153.75899999999999</v>
      </c>
      <c r="C58" s="43"/>
      <c r="D58" s="43"/>
      <c r="E58" s="34" t="s">
        <v>32</v>
      </c>
      <c r="F58" s="39">
        <v>0.8</v>
      </c>
      <c r="G58" s="33"/>
      <c r="H58" s="33"/>
      <c r="I58" s="46">
        <v>-147.57</v>
      </c>
      <c r="J58" s="43"/>
      <c r="K58" s="43"/>
      <c r="L58" s="34" t="s">
        <v>32</v>
      </c>
      <c r="M58" s="39">
        <v>0.8</v>
      </c>
      <c r="N58" s="33"/>
      <c r="O58" s="46">
        <v>563.399</v>
      </c>
      <c r="P58" s="43"/>
      <c r="Q58" s="43"/>
      <c r="R58" s="34" t="s">
        <v>32</v>
      </c>
      <c r="S58" s="39">
        <v>0.8</v>
      </c>
      <c r="T58" s="33"/>
      <c r="U58" s="33"/>
    </row>
    <row r="59" spans="1:26" ht="8.4499999999999993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6" x14ac:dyDescent="0.2">
      <c r="A60" s="33"/>
      <c r="B60" s="33" t="s">
        <v>56</v>
      </c>
      <c r="C60" s="33"/>
      <c r="D60" s="34"/>
      <c r="E60" s="34" t="s">
        <v>30</v>
      </c>
      <c r="F60" s="39">
        <v>0.2</v>
      </c>
      <c r="G60" s="33"/>
      <c r="H60" s="33"/>
      <c r="I60" s="33" t="s">
        <v>57</v>
      </c>
      <c r="J60" s="33"/>
      <c r="K60" s="34"/>
      <c r="L60" s="34" t="s">
        <v>30</v>
      </c>
      <c r="M60" s="39">
        <v>0.2</v>
      </c>
      <c r="N60" s="33"/>
      <c r="O60" s="33" t="s">
        <v>58</v>
      </c>
      <c r="P60" s="33"/>
      <c r="Q60" s="34"/>
      <c r="R60" s="34" t="s">
        <v>30</v>
      </c>
      <c r="S60" s="39">
        <v>1.5</v>
      </c>
      <c r="T60" s="33"/>
      <c r="U60" s="33"/>
    </row>
    <row r="61" spans="1:26" x14ac:dyDescent="0.2">
      <c r="A61" s="33"/>
      <c r="B61" s="46">
        <v>17</v>
      </c>
      <c r="C61" s="43"/>
      <c r="D61" s="43"/>
      <c r="E61" s="34" t="s">
        <v>32</v>
      </c>
      <c r="F61" s="39">
        <v>0.2</v>
      </c>
      <c r="G61" s="33"/>
      <c r="H61" s="33"/>
      <c r="I61" s="64">
        <v>91.3</v>
      </c>
      <c r="J61" s="43"/>
      <c r="K61" s="43"/>
      <c r="L61" s="34" t="s">
        <v>32</v>
      </c>
      <c r="M61" s="39">
        <v>0.2</v>
      </c>
      <c r="N61" s="33"/>
      <c r="O61" s="46">
        <v>-20</v>
      </c>
      <c r="P61" s="43"/>
      <c r="Q61" s="43"/>
      <c r="R61" s="34" t="s">
        <v>32</v>
      </c>
      <c r="S61" s="39">
        <v>1.5</v>
      </c>
      <c r="T61" s="33"/>
      <c r="U61" s="33"/>
      <c r="Y61">
        <v>90.8</v>
      </c>
      <c r="Z61">
        <v>466</v>
      </c>
    </row>
    <row r="62" spans="1:26" ht="8.4499999999999993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6" x14ac:dyDescent="0.2">
      <c r="A63" s="33"/>
      <c r="B63" s="33" t="s">
        <v>59</v>
      </c>
      <c r="C63" s="33"/>
      <c r="D63" s="34"/>
      <c r="E63" s="34" t="s">
        <v>30</v>
      </c>
      <c r="F63" s="39">
        <v>0</v>
      </c>
      <c r="G63" s="33"/>
      <c r="H63" s="33"/>
      <c r="I63" s="33" t="s">
        <v>60</v>
      </c>
      <c r="J63" s="33"/>
      <c r="K63" s="34"/>
      <c r="L63" s="34" t="s">
        <v>30</v>
      </c>
      <c r="M63" s="39">
        <v>0.6</v>
      </c>
      <c r="N63" s="33"/>
      <c r="O63" s="33" t="s">
        <v>61</v>
      </c>
      <c r="P63" s="33"/>
      <c r="Q63" s="34"/>
      <c r="R63" s="34" t="s">
        <v>30</v>
      </c>
      <c r="S63" s="39">
        <v>0.2</v>
      </c>
      <c r="T63" s="33"/>
      <c r="U63" s="33"/>
    </row>
    <row r="64" spans="1:26" x14ac:dyDescent="0.2">
      <c r="A64" s="33"/>
      <c r="B64" s="64" t="s">
        <v>234</v>
      </c>
      <c r="C64" s="43"/>
      <c r="D64" s="43"/>
      <c r="E64" s="34" t="s">
        <v>32</v>
      </c>
      <c r="F64" s="39">
        <v>0</v>
      </c>
      <c r="G64" s="33"/>
      <c r="H64" s="33"/>
      <c r="I64" s="64">
        <v>472.1</v>
      </c>
      <c r="J64" s="43"/>
      <c r="K64" s="43"/>
      <c r="L64" s="34" t="s">
        <v>32</v>
      </c>
      <c r="M64" s="39">
        <v>0.6</v>
      </c>
      <c r="N64" s="33"/>
      <c r="O64" s="46">
        <v>84</v>
      </c>
      <c r="P64" s="43"/>
      <c r="Q64" s="43"/>
      <c r="R64" s="34" t="s">
        <v>32</v>
      </c>
      <c r="S64" s="39">
        <v>0.2</v>
      </c>
      <c r="T64" s="33"/>
      <c r="U64" s="33"/>
    </row>
    <row r="65" spans="1:21" ht="8.4499999999999993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2">
      <c r="A66" s="33"/>
      <c r="B66" s="33" t="s">
        <v>62</v>
      </c>
      <c r="C66" s="33"/>
      <c r="D66" s="47" t="s">
        <v>63</v>
      </c>
      <c r="E66" s="43"/>
      <c r="F66" s="33"/>
      <c r="G66" s="33" t="s">
        <v>64</v>
      </c>
      <c r="H66" s="33"/>
      <c r="I66" s="64" t="s">
        <v>235</v>
      </c>
      <c r="J66" s="43"/>
      <c r="K66" s="33"/>
      <c r="L66" s="33" t="s">
        <v>65</v>
      </c>
      <c r="M66" s="1"/>
      <c r="N66" s="28"/>
      <c r="O66" s="33"/>
      <c r="P66" s="33"/>
      <c r="Q66" s="64" t="s">
        <v>236</v>
      </c>
      <c r="R66" s="43"/>
      <c r="S66" s="43"/>
      <c r="T66" s="33"/>
      <c r="U66" s="33"/>
    </row>
    <row r="67" spans="1:21" ht="8.4499999999999993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8.4499999999999993" customHeight="1" x14ac:dyDescent="0.2">
      <c r="A68" s="3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3"/>
    </row>
    <row r="69" spans="1:21" ht="12" customHeight="1" thickBo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2">
      <c r="A70" s="33"/>
      <c r="B70" s="45" t="s">
        <v>68</v>
      </c>
      <c r="C70" s="43"/>
      <c r="D70" s="43"/>
      <c r="E70" s="43"/>
      <c r="F70" s="33"/>
      <c r="G70" s="45" t="s">
        <v>69</v>
      </c>
      <c r="H70" s="43"/>
      <c r="I70" s="43"/>
      <c r="J70" s="33"/>
      <c r="K70" s="45" t="s">
        <v>70</v>
      </c>
      <c r="L70" s="43"/>
      <c r="M70" s="43"/>
      <c r="N70" s="33"/>
      <c r="O70" s="44" t="s">
        <v>71</v>
      </c>
      <c r="P70" s="43"/>
      <c r="Q70" s="43"/>
      <c r="R70" s="43"/>
      <c r="S70" s="43"/>
      <c r="T70" s="43"/>
      <c r="U70" s="33"/>
    </row>
    <row r="71" spans="1:21" ht="15" customHeight="1" thickBot="1" x14ac:dyDescent="0.25">
      <c r="A71" s="33"/>
      <c r="B71" s="43"/>
      <c r="C71" s="43"/>
      <c r="D71" s="43"/>
      <c r="E71" s="43"/>
      <c r="F71" s="33"/>
      <c r="G71" s="43"/>
      <c r="H71" s="43"/>
      <c r="I71" s="43"/>
      <c r="J71" s="33"/>
      <c r="K71" s="43"/>
      <c r="L71" s="43"/>
      <c r="M71" s="43"/>
      <c r="N71" s="33"/>
      <c r="O71" s="43"/>
      <c r="P71" s="43"/>
      <c r="Q71" s="43"/>
      <c r="R71" s="43"/>
      <c r="S71" s="43"/>
      <c r="T71" s="43"/>
      <c r="U71" s="33"/>
    </row>
    <row r="72" spans="1:2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Input</vt:lpstr>
      <vt:lpstr>Optimization</vt:lpstr>
      <vt:lpstr>Output-Graphic</vt:lpstr>
      <vt:lpstr>Output-Alphanumeric</vt:lpstr>
      <vt:lpstr>Output-Alphanumeric (2)</vt:lpstr>
      <vt:lpstr>Output-Tolerance calcuation</vt:lpstr>
      <vt:lpstr>Outputs3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2018-08-19T14:45:45Z</dcterms:modified>
</cp:coreProperties>
</file>