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<sst xmlns="http://schemas.openxmlformats.org/spreadsheetml/2006/main" count="80" uniqueCount="43">
  <si>
    <t>铜仁农担“一县一业农担产业贷”项目统计表（2019年2月）</t>
  </si>
  <si>
    <t>贷款银行</t>
  </si>
  <si>
    <t>企业名称</t>
  </si>
  <si>
    <t>主营业务</t>
  </si>
  <si>
    <t>企业划型</t>
  </si>
  <si>
    <t>销售收入(万元)</t>
  </si>
  <si>
    <t>资产合计(万元)</t>
  </si>
  <si>
    <t>实际控制人</t>
  </si>
  <si>
    <t>联系电话</t>
  </si>
  <si>
    <t>担保金额(万元)</t>
  </si>
  <si>
    <t>贷款利率
（%）</t>
  </si>
  <si>
    <t>贷款用途</t>
  </si>
  <si>
    <t>保证合同号</t>
  </si>
  <si>
    <t>担保责任发生日期(TEXT(vale,format))格式化为文本</t>
  </si>
  <si>
    <t>担保责任解除日期(TEXT(vale,format))格式化为文本</t>
  </si>
  <si>
    <t>贷款期限（月）</t>
  </si>
  <si>
    <t>反担保措施（详细）</t>
  </si>
  <si>
    <t>风险分担比例</t>
  </si>
  <si>
    <t>是否
为扶贫项目</t>
  </si>
  <si>
    <t>综合担保费率</t>
  </si>
  <si>
    <t>综合
担保费金额（元）</t>
  </si>
  <si>
    <t>贷款其他成本</t>
  </si>
  <si>
    <t>负责人</t>
  </si>
  <si>
    <t>备注</t>
  </si>
  <si>
    <t>江口农信社</t>
  </si>
  <si>
    <t>雷才志</t>
  </si>
  <si>
    <t>菜果茶等农林优势特色产业</t>
  </si>
  <si>
    <t>农户</t>
  </si>
  <si>
    <t>15185816054</t>
  </si>
  <si>
    <t>涉农流动资金</t>
  </si>
  <si>
    <t>江农信（2018）年保贷字第1号</t>
  </si>
  <si>
    <t>2018-12-28</t>
  </si>
  <si>
    <t>2021-12-27</t>
  </si>
  <si>
    <t>借款人承担连带责任保证反担保</t>
  </si>
  <si>
    <t>是</t>
  </si>
  <si>
    <t>无</t>
  </si>
  <si>
    <t>胡长锡</t>
  </si>
  <si>
    <t>张万云</t>
  </si>
  <si>
    <t>13339660678</t>
  </si>
  <si>
    <t>李长顺</t>
  </si>
  <si>
    <t>13648563175</t>
  </si>
  <si>
    <t>黄廷军</t>
  </si>
  <si>
    <t>13638102657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</si>
</sst>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仿宋_GB2312"/>
      <charset val="134"/>
    </font>
    <font>
      <sz val="10"/>
      <name val="仿宋_GB2312"/>
      <charset val="134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0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0" fontId="1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0" borderId="0"/>
    <xf numFmtId="0" fontId="9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7" fillId="0" borderId="0"/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0" fontId="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9" fontId="3" fillId="0" borderId="2" xfId="0" applyNumberFormat="1" applyFont="1" applyFill="1" applyBorder="1" applyAlignment="1">
      <alignment horizontal="center" vertical="center" wrapText="1"/>
    </xf>
    <xf numFmtId="10" fontId="3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</cellXfs>
  <cellStyles count="53">
    <cellStyle name="常规" xfId="0" builtinId="0"/>
    <cellStyle name="常规_增减变动情况_3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常规_融资担保业务报表" xf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"/>
  <sheetViews>
    <sheetView tabSelected="1" topLeftCell="A434" workbookViewId="0">
      <selection activeCell="A457" sqref="A457"/>
    </sheetView>
  </sheetViews>
  <sheetFormatPr defaultColWidth="9" defaultRowHeight="13.5" outlineLevelRow="5"/>
  <sheetData>
    <row r="1" ht="27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72" spans="1:23">
      <c r="A2" s="2" t="s">
        <v>1</v>
      </c>
      <c r="B2" s="3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3" t="s">
        <v>14</v>
      </c>
      <c r="O2" s="7" t="s">
        <v>15</v>
      </c>
      <c r="P2" s="2" t="s">
        <v>16</v>
      </c>
      <c r="Q2" s="2" t="s">
        <v>17</v>
      </c>
      <c r="R2" s="2" t="s">
        <v>18</v>
      </c>
      <c r="S2" s="11" t="s">
        <v>19</v>
      </c>
      <c r="T2" s="2" t="s">
        <v>20</v>
      </c>
      <c r="U2" s="12" t="s">
        <v>21</v>
      </c>
      <c r="V2" s="12" t="s">
        <v>22</v>
      </c>
      <c r="W2" s="12" t="s">
        <v>23</v>
      </c>
    </row>
    <row r="3" ht="48" spans="1:23">
      <c r="A3" s="4" t="s">
        <v>24</v>
      </c>
      <c r="B3" s="5" t="s">
        <v>25</v>
      </c>
      <c r="C3" s="6" t="s">
        <v>26</v>
      </c>
      <c r="D3" s="6" t="s">
        <v>27</v>
      </c>
      <c r="E3" s="4">
        <v>20</v>
      </c>
      <c r="F3" s="4">
        <v>36</v>
      </c>
      <c r="G3" s="5" t="s">
        <v>25</v>
      </c>
      <c r="H3" s="5" t="s">
        <v>28</v>
      </c>
      <c r="I3" s="5">
        <v>10</v>
      </c>
      <c r="J3" s="8">
        <v>0.07125</v>
      </c>
      <c r="K3" s="9" t="s">
        <v>29</v>
      </c>
      <c r="L3" s="4" t="s">
        <v>30</v>
      </c>
      <c r="M3" s="10" t="s">
        <v>31</v>
      </c>
      <c r="N3" s="10" t="s">
        <v>32</v>
      </c>
      <c r="O3" s="9"/>
      <c r="P3" s="4" t="s">
        <v>33</v>
      </c>
      <c r="Q3" s="13">
        <v>0.03</v>
      </c>
      <c r="R3" s="4" t="s">
        <v>34</v>
      </c>
      <c r="S3" s="14">
        <v>0.005</v>
      </c>
      <c r="T3" s="4">
        <f>S3*10000*I3</f>
        <v>500</v>
      </c>
      <c r="U3" s="4" t="s">
        <v>35</v>
      </c>
      <c r="V3" s="15" t="s">
        <v>36</v>
      </c>
      <c r="W3" s="9"/>
    </row>
    <row r="4" ht="48" spans="1:23">
      <c r="A4" s="4" t="s">
        <v>24</v>
      </c>
      <c r="B4" s="5" t="s">
        <v>37</v>
      </c>
      <c r="C4" s="6" t="s">
        <v>26</v>
      </c>
      <c r="D4" s="6" t="s">
        <v>27</v>
      </c>
      <c r="E4" s="4">
        <v>18</v>
      </c>
      <c r="F4" s="4">
        <v>26</v>
      </c>
      <c r="G4" s="5" t="s">
        <v>37</v>
      </c>
      <c r="H4" s="5" t="s">
        <v>38</v>
      </c>
      <c r="I4" s="5">
        <v>15</v>
      </c>
      <c r="J4" s="8">
        <v>0.07125</v>
      </c>
      <c r="K4" s="9" t="s">
        <v>29</v>
      </c>
      <c r="L4" s="4" t="s">
        <v>30</v>
      </c>
      <c r="M4" s="10" t="s">
        <v>31</v>
      </c>
      <c r="N4" s="10" t="s">
        <v>32</v>
      </c>
      <c r="O4" s="9"/>
      <c r="P4" s="4" t="s">
        <v>33</v>
      </c>
      <c r="Q4" s="13">
        <v>0.03</v>
      </c>
      <c r="R4" s="4" t="s">
        <v>34</v>
      </c>
      <c r="S4" s="14">
        <v>0.005</v>
      </c>
      <c r="T4" s="4">
        <f>S4*10000*I4</f>
        <v>750</v>
      </c>
      <c r="U4" s="4" t="s">
        <v>35</v>
      </c>
      <c r="V4" s="15" t="s">
        <v>36</v>
      </c>
      <c r="W4" s="9"/>
    </row>
    <row r="5" ht="48" spans="1:23">
      <c r="A5" s="4" t="s">
        <v>24</v>
      </c>
      <c r="B5" s="5" t="s">
        <v>39</v>
      </c>
      <c r="C5" s="6" t="s">
        <v>26</v>
      </c>
      <c r="D5" s="6" t="s">
        <v>27</v>
      </c>
      <c r="E5" s="4">
        <v>45</v>
      </c>
      <c r="F5" s="4">
        <v>80</v>
      </c>
      <c r="G5" s="5" t="s">
        <v>39</v>
      </c>
      <c r="H5" s="5" t="s">
        <v>40</v>
      </c>
      <c r="I5" s="5">
        <v>15</v>
      </c>
      <c r="J5" s="8">
        <v>0.07125</v>
      </c>
      <c r="K5" s="9" t="s">
        <v>29</v>
      </c>
      <c r="L5" s="4" t="s">
        <v>30</v>
      </c>
      <c r="M5" s="10" t="s">
        <v>31</v>
      </c>
      <c r="N5" s="10" t="s">
        <v>32</v>
      </c>
      <c r="O5" s="9"/>
      <c r="P5" s="4" t="s">
        <v>33</v>
      </c>
      <c r="Q5" s="13">
        <v>0.03</v>
      </c>
      <c r="R5" s="4" t="s">
        <v>34</v>
      </c>
      <c r="S5" s="14">
        <v>0.005</v>
      </c>
      <c r="T5" s="4">
        <f>S5*10000*I5</f>
        <v>750</v>
      </c>
      <c r="U5" s="4" t="s">
        <v>35</v>
      </c>
      <c r="V5" s="15" t="s">
        <v>36</v>
      </c>
      <c r="W5" s="9"/>
    </row>
    <row r="6" ht="48" spans="1:23">
      <c r="A6" s="4" t="s">
        <v>24</v>
      </c>
      <c r="B6" s="5" t="s">
        <v>41</v>
      </c>
      <c r="C6" s="6" t="s">
        <v>26</v>
      </c>
      <c r="D6" s="6" t="s">
        <v>27</v>
      </c>
      <c r="E6" s="4">
        <v>36</v>
      </c>
      <c r="F6" s="4">
        <v>50</v>
      </c>
      <c r="G6" s="5" t="s">
        <v>41</v>
      </c>
      <c r="H6" s="5" t="s">
        <v>42</v>
      </c>
      <c r="I6" s="5">
        <v>15</v>
      </c>
      <c r="J6" s="8">
        <v>0.057</v>
      </c>
      <c r="K6" s="9" t="s">
        <v>29</v>
      </c>
      <c r="L6" s="4" t="s">
        <v>30</v>
      </c>
      <c r="M6" s="10" t="s">
        <v>31</v>
      </c>
      <c r="N6" s="10" t="s">
        <v>32</v>
      </c>
      <c r="O6" s="9"/>
      <c r="P6" s="4" t="s">
        <v>33</v>
      </c>
      <c r="Q6" s="13">
        <v>0.03</v>
      </c>
      <c r="R6" s="4" t="s">
        <v>34</v>
      </c>
      <c r="S6" s="14">
        <v>0.005</v>
      </c>
      <c r="T6" s="4">
        <f>S6*10000*I6</f>
        <v>750</v>
      </c>
      <c r="U6" s="4" t="s">
        <v>35</v>
      </c>
      <c r="V6" s="15" t="s">
        <v>36</v>
      </c>
      <c r="W6" s="9"/>
    </row>
  </sheetData>
  <mergeCells count="1">
    <mergeCell ref="A1:W1"/>
  </mergeCells>
  <dataValidations count="4">
    <dataValidation type="list" allowBlank="1" showInputMessage="1" showErrorMessage="1" sqref="C2 C3:C6">
      <formula1>"粮食生产,菜果茶等农林优势特色产业,畜牧水产养殖,农资、农技、农技等农业社会化服务,农田基础设施,与农业生产直接相关的一二三产业融合发展项目,家庭休闲农业、观光农业"</formula1>
    </dataValidation>
    <dataValidation allowBlank="1" showInputMessage="1" showErrorMessage="1" sqref="D2"/>
    <dataValidation type="list" allowBlank="1" showInputMessage="1" showErrorMessage="1" sqref="R2">
      <formula1>"是,否"</formula1>
    </dataValidation>
    <dataValidation type="list" allowBlank="1" showInputMessage="1" showErrorMessage="1" sqref="D3 D4 D5 D6">
      <formula1>"农户,农业小微企业,种养大户,农业农头企业,合作社"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2019-06-04T06:38:00Z</dcterms:created>
  <dcterms:modified xsi:type="dcterms:W3CDTF">2019-06-04T08:04:48Z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